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c="http://schemas.openxmlformats.org/drawingml/2006/chart" xmlns:x="http://schemas.openxmlformats.org/spreadsheetml/2006/main" xmlns:mc="http://schemas.openxmlformats.org/markup-compatibility/2006" xmlns:x15="http://schemas.microsoft.com/office/spreadsheetml/2010/11/main" mc:Ignorable="x15">
  <fileVersion appName="HCell" lastEdited="9.6" lowestEdited="9.6" rupBuild="1.7834"/>
  <workbookPr codeName="ThisWorkbook" filterPrivacy="0" publishItems="0"/>
  <bookViews>
    <workbookView xWindow="0" yWindow="0" windowWidth="15195" windowHeight="11715" tabRatio="860" activeTab="0"/>
  </bookViews>
  <sheets>
    <sheet name="취합,통계" sheetId="1" r:id="rId1"/>
    <sheet name="4-1" sheetId="2" r:id="rId2"/>
    <sheet name="4-2" sheetId="3" r:id="rId3"/>
    <sheet name="4-3" sheetId="4" r:id="rId4"/>
    <sheet name="4-4" sheetId="5" r:id="rId5"/>
    <sheet name="4-5" sheetId="6" r:id="rId6"/>
    <sheet name="5-1" sheetId="7" r:id="rId7"/>
    <sheet name="5-2" sheetId="8" r:id="rId8"/>
    <sheet name="5-3" sheetId="9" r:id="rId9"/>
    <sheet name="5-4" sheetId="10" r:id="rId10"/>
    <sheet name="5-5" sheetId="11" r:id="rId11"/>
    <sheet name="6-1" sheetId="12" r:id="rId12"/>
    <sheet name="6-2" sheetId="13" r:id="rId13"/>
    <sheet name="6-3" sheetId="14" r:id="rId14"/>
    <sheet name="6-4" sheetId="15" r:id="rId15"/>
    <sheet name="6-5" sheetId="16" r:id="rId16"/>
    <sheet name="통계 (2)" sheetId="17" r:id="rId17"/>
  </sheets>
  <definedNames/>
  <calcPr calcId="145621"/>
</workbook>
</file>

<file path=xl/sharedStrings.xml><?xml version="1.0" encoding="utf-8"?>
<sst xmlns="http://schemas.openxmlformats.org/spreadsheetml/2006/main" count="890" uniqueCount="179">
  <si>
    <t xml:space="preserve">12.현재 학교급식의 김치 숙성도는?
   ①너무 익었다  ②맛있게 익었다  ③덜 익었다
:김치 숙성도에 있어서도 만족도가 작년  88.0%에 비하여 4.2% 감소된 83.8%를 차지하였으며, 대채적으로 만족하기는 하나 작년에 비하여 만족도가 감소되고 있으므로 지속적 관리를 해야겠다. </t>
  </si>
  <si>
    <t>11.현재 학교급식의 김치의 맛은?
   ①맵고 짜다   ②맛있다    ③덜 맵고 싱겁다</t>
  </si>
  <si>
    <t xml:space="preserve">   실시일 :    2019.07.09~2019.07.12        담당자 : 이상미</t>
  </si>
  <si>
    <t>12.현재 학교급식의 김치 숙성도는?
   ①너무 익었다  ②맛있게 익었다  ③덜 익었다</t>
  </si>
  <si>
    <t>10.학교급식의 반찬 양은 적당하다?
   ①많다      ②적당하다      ③부족하다</t>
  </si>
  <si>
    <t>16.학교급식에서 좋아하는 국의 맛은?
   ①매콤한 국 ②맑은 국 ③된장국 ④떡국류</t>
  </si>
  <si>
    <t>9.급식 전 항상 손을 씻는다?
  ①매번 씻는다 ②가끔 씻는다 ③전혀 안씻는다</t>
  </si>
  <si>
    <t xml:space="preserve">4.학교급식 식단은 다양하다?
  ①매우 그렇다 ②그렇다 ③보통이다 ④아니다
:식단의 다양성은 3.3%를 제외하고는 96.7%가 보통이상으로 평가하였으며  72.1%는 만족을 나타냈다. </t>
  </si>
  <si>
    <t>19.학교급식 중단 시 대체 식으로 바라는 급식 유형은?
   ①도시락 지참      ②빵+음료      ③떡+음료
: 급식 중단 시 대체 식으로 바라는 급식 유형으로 도시락 지참이 가장 많은 %를 차지하였고 그 다음이 빵+음료로 나타났고 떡+음료는 적은 인원수의 학생들이 선택 하였다.</t>
  </si>
  <si>
    <t xml:space="preserve">1.학교급식의 음식은 맛이 있다?
  ①매우 그렇다 ②그렇다 ③보통이다 ④아니다 </t>
  </si>
  <si>
    <t xml:space="preserve">3.학교급식의 음식 온도는 적당하다?
  ①매우 그렇다 ②그렇다 ③보통이다 ④아니다 </t>
  </si>
  <si>
    <t>6.급식 시 주로 남기는 음식은?
  ①밥 ②국 ③김치 ④육류,생선류 ⑤채소,감자류</t>
  </si>
  <si>
    <t xml:space="preserve">5.학교급식의 식기는 깨끗하다?
  ①매우 그렇다 ②그렇다 ③보통이다 ④아니다 </t>
  </si>
  <si>
    <t xml:space="preserve">담임 성명: </t>
  </si>
  <si>
    <t xml:space="preserve">구슬아이스크림, 인절미토스트, 떡볶이, 회오리감자, 꽃게탕 </t>
  </si>
  <si>
    <t>잔치국수, 과일주스, 치즈불닭, 닭꼬치, 회오리감자, 수박</t>
  </si>
  <si>
    <r>
      <t xml:space="preserve">7.급식 시 음식을 남기는 이유는?
  ① 음식 따뜻하지 않다   ② 싫어하는 음식이다
  ③ 음식이 맛이 없다      ④ 처음 보는 음식이다
 </t>
    </r>
    <r>
      <rPr>
        <sz val="11"/>
        <color rgb="FF000000"/>
        <rFont val="맑은 고딕"/>
        <family val="2"/>
      </rPr>
      <t xml:space="preserve"> 5) 기타(안남김 등)
</t>
    </r>
    <r>
      <rPr>
        <sz val="11"/>
        <color rgb="FF000000"/>
        <rFont val="맑은 고딕"/>
        <family val="2"/>
      </rPr>
      <t>: 음식을 남기는 원인에 대해서는 우선 과반수 이상이 싫어하는 음식이라서가 가장 우세하였으며, 그 외로 맛이 없어서, 따뜻하지 않아서, 처음보는 음식이라서... 순으로 나타났고 두 반에서는 기타로 안남긴다는 표현을 한 반도 있었다.
우선 싫어하는 음식에 대해서는 식습관 교육과 음식에 대한 선호도 교육을 통하여 비율을 낮출수 있도록 노력하고 맛에 대하여는 조리방법의 다양성 등 조리법에 대한 연구를 통하여 맛을 높이는데 노력해야겠다. 또한  따뜻하지 않는 음식과 처음보는 음식이라서가 근소한 차이로 몇명이 있었는데 음식의 온도는 조리완료시간과 급식시간의 시간차를 줄이도록 노력하여 온도 유지에 힘쓰고 또한 처음보는 음식데 대해서는 다양한 식재료와 조리법을 이용하여 급식을 제공함으로써 새로운 음식에 대한 선입견을 없애도록 노력해야 할 것이다.</t>
    </r>
  </si>
  <si>
    <t>18.학교급식 중 우유급식에 대해 어떻게 생각하십니까?
   ① 우유급식 반대로 실시 안하는 것이 좋다 
   ② 우유급식 찬성으로 희망급식으로 실시하는것이 좋다
   ③ 우유급식 찬성으로 전체급식으로 실시하는 것이 좋다
:우유급식에 대해서는 찬성이 77.5%로 이를 토대로 20학년도 우유급식 실시시 반영 예정이다.</t>
  </si>
  <si>
    <t>짜장면, 인절미토스트, 떡케익, 초코케익, 떡볶이, 스파게티, 국수,
카레밥, 마늘빵, 햄모듬찌개, 삼계탕, 치킨텐더, 카레라이스, 하이라이스, 치킨또띠아, 햄치즈샌드위치, 미역국, 만두국, 돼지갈비, 과일류,  스테이크, 요거트 과일샐러드, 소떡소떡, 초코아이스크림, 구슬아이스크림, 꽃빵, 닭고기, 오리고기, 닭봉</t>
  </si>
  <si>
    <t>20.앞으로 학교급식에 바라는 점은?
   ①더 깨끗하게       ②더 다양한 음식제공
   ③양을 좀 더 많이  ④더 친절하게 대해 주세요
:바라는 점은 과반수 이상인 69%가 다양한 음식제공을 선택하였으며 %차이를 크게 보이기는 하나 그 다음으로 양을 늘려 달라는 학생이 17.3%, 깨끗하게가 12.8%, 소수의견으로 좀더 친절히 대해 달라는 의견이 1% 있었다.</t>
  </si>
  <si>
    <t>14.학교급식에서 먹은 후식류 중 가장 좋아하는 것은?
   ①과일 쥬스류  ②요구르트 ③과일류  ④빵류</t>
  </si>
  <si>
    <r>
      <t xml:space="preserve">6.급식 시 주로 남기는 음식은?
  ①밥 ②국 ③김치 ④육류,생선류 ⑤채소,감자류     
</t>
    </r>
    <r>
      <rPr>
        <sz val="11"/>
        <color rgb="FF000000"/>
        <rFont val="맑은 고딕"/>
        <family val="2"/>
      </rPr>
      <t xml:space="preserve">  6)없다</t>
    </r>
  </si>
  <si>
    <t xml:space="preserve"> 명</t>
  </si>
  <si>
    <t>육류</t>
  </si>
  <si>
    <t>카레밥</t>
  </si>
  <si>
    <t>설렁탕</t>
  </si>
  <si>
    <t>토스트</t>
  </si>
  <si>
    <t>요거트</t>
  </si>
  <si>
    <t>계</t>
  </si>
  <si>
    <t>문항</t>
  </si>
  <si>
    <t>14.학교급식에서 먹은 후식류 중 가장 좋아하는 것은?
   ①과일 쥬스류  ②요구르트 ③과일류  ④빵류
:후식 선호도로는 빵류-과일쥬스와 요구르트-과일 순으로 나타났다.</t>
  </si>
  <si>
    <r>
      <t xml:space="preserve">7.급식 시 음식을 남기는 이유는?
  ① 음식 따뜻하지 않다   ②싫어하는 음식이다
  ③ 음식이 맛이 없다      ④ 처음 보는 음식이다
  </t>
    </r>
    <r>
      <rPr>
        <sz val="11"/>
        <color rgb="FF000000"/>
        <rFont val="맑은 고딕"/>
        <family val="2"/>
      </rPr>
      <t>5) 기타(안남김 등)</t>
    </r>
  </si>
  <si>
    <t xml:space="preserve">1.학교급식의 음식은 맛이 있다?
  ①매우 그렇다 ②그렇다 ③보통이다 ④아니다
:급식의 맛은1.2%를 제외하고는 보통 이상이였으며 98.5%가 좋다고 평가하였다. </t>
  </si>
  <si>
    <r>
      <t xml:space="preserve">7.급식 시 음식을 남기는 이유는?
  ① 음식 따뜻하지 않다   ②싫어하는 음식이다
  ③ 음식이 맛이 없다      ④ 처음 보는 음식이다
</t>
    </r>
    <r>
      <rPr>
        <sz val="11"/>
        <color rgb="FF000000"/>
        <rFont val="맑은 고딕"/>
        <family val="2"/>
      </rPr>
      <t xml:space="preserve">  5) 기타(안남김 등)</t>
    </r>
  </si>
  <si>
    <t>8.조리종사원의 친절도는 어떻게 생각하나요? 
  ①친절하다    ②보통이다    ③친절하지 않다
: 조리종사원의 친절도는 1명만이 친절치 않다고 했으며 대체적으로 만족하고 있으나 26.3%의 보통의 경우도 더욱 좋게 발전될수 있도록 노력해야겠다.</t>
  </si>
  <si>
    <t xml:space="preserve">   실시일 : 2019.07.11</t>
  </si>
  <si>
    <t xml:space="preserve">   실시일 : 2019.7.12</t>
  </si>
  <si>
    <t xml:space="preserve">   실시일 : 2019.7.11</t>
  </si>
  <si>
    <t>19.학교급식 중단 시 대체 식으로 바라는 급식 유형은?
   ①도시락 지참      ②빵+음료      ③떡+음료</t>
  </si>
  <si>
    <t>16.학교급식에서 좋아하는 국의 맛은?
   ①매콤한 국 ②맑은 국 ③된장국 ④떡국류
:국종류의 선호도에서는 매콤한국(얼큰한국)-떡국류-된장국-맑은국 순으로 나타났으며 많은 차이로 과반수 이상이 매콤한 국을 선호하였으며 그 외 작은 %로 떡국류, 된장국, 맑은국을 선택하였다.</t>
  </si>
  <si>
    <t xml:space="preserve">5.학교급식의 식기는 깨끗하다?
  ①매우 그렇다 ②그렇다 ③보통이다 ④아니다
:식기의 위생상태는 96.7%가 보통이상으로 잘 되고 있으나 3.3%에 해당하는 학생들이 생기지 않도록 집중관리하여 더 노력해야할것이다.  </t>
  </si>
  <si>
    <t>18.학교급식 중 우유급식에 대해 어떻게 생각하십니까?
   ① 우유급식 반대로 실시 안하는 것이 좋다 
   ② 우유급식 찬성으로 희망급식으로 실시하는것이 좋다
   ③ 우유급식 찬성으로 전체급식으로 실시하는 것이 좋다</t>
  </si>
  <si>
    <t>13.학교급식에서 가장 좋아하는 나물류는?
   ①소금+들기름 양념  ②된장+고추장 양념
   ③새콤달콤한 양념
:좋아하는 나물 종류로는 자체 맛을 느낄수 있는(콩나물무침,시금치무침,숙주나물 등)무침이 우선 이였으며, 그 다음으로는 새콤달콤한 무침류(도라지오이생채,오이부추무침, 상추겉절이 등),  그리고 마지막으로 된장과 고추장으로 양념한 나물(참나물무침,근대무침,비름나물무침)이 가장 선호도가 떨어지는 것으로 나타났다.</t>
  </si>
  <si>
    <t xml:space="preserve">4.학교급식 식단은 다양하다?
  ①매우 그렇다 ②그렇다 ③보통이다 ④아니다 </t>
  </si>
  <si>
    <t xml:space="preserve">7/11 김치볶음이 많이 매웠어요. 나물비빔밥에 고추장양념을 많이 주세요. </t>
  </si>
  <si>
    <t>20.앞으로 학교급식에 바라는 점은?
   ①더 깨끗하게       ②더 다양한 음식제공
   ③양을 좀 더 많이  ④더 친절하게 대해 주세요</t>
  </si>
  <si>
    <t>7.급식 시 음식을 남기는 이유는?
  ① 음식 따뜻하지 않다   ②싫어하는 음식이다
  ③ 음식이 맛이 없다      ④ 처음 보는 음식이다</t>
  </si>
  <si>
    <t>19.앞으로 학교급식에 바라는 점은?
   ①더 깨끗하게       ②더 다양한 음식제공
   ③양을 좀 더 많이  ④더 친절하게 대해 주세요</t>
  </si>
  <si>
    <t xml:space="preserve">   대상자 :    4학년~6학년                        응시자수: 400</t>
  </si>
  <si>
    <t>8.조리종사원의 친절도는 어떻게 생각하나요? 
  ①친절하다    ②보통이다    ③친절하지 않다</t>
  </si>
  <si>
    <t>⑥</t>
  </si>
  <si>
    <t>③</t>
  </si>
  <si>
    <t>④</t>
  </si>
  <si>
    <t>②</t>
  </si>
  <si>
    <t>⑤</t>
  </si>
  <si>
    <t>①</t>
  </si>
  <si>
    <t>17.학교급식에서 가장 좋아하는 밥의 종류는?
   ①비빔밥  ②카레밥  ③짜장밥  ④볶음밥  
   ⑤죽류     ⑥콩나물밥</t>
  </si>
  <si>
    <t>9.급식 전 항상 손을 씻는다?
  ①매번 씻는다 ②가끔 씻는다 ③전혀 안씻는다
:가끔 씻는다가 8.3% 나왔으나 전혀 안씻는 학생은 0명이며, 대채적으로 매번 씻는다가 91.8%로 대부분 학급에서의 지도가 잘 이루지고 있음을 알수있다.</t>
  </si>
  <si>
    <t>15.학교급식에서 먹은 생선양념구이 중 가장 좋아하는 소스류는?
   ①강정소스            ②간장양념소스
   ③고추장양념소스  ④유자청소스
:소스로는 간장양념소스가 가장 우세하였으며 고추장양념소스-강정소스-유자청 순으로 나타났다</t>
  </si>
  <si>
    <t>17.학교급식에서 가장 좋아하는 밥의 종류는?
   ①비빔밥  ②카레밥  ③짜장밥  ④볶음밥  
   ⑤죽류     ⑥콩나물밥
:선호하는 밥으로는 짜장밥,카레밥-비빔밥-볶음밥-죽류-콩나물밥 순으로 나타났으나 짜장,카레밥은 비슷하게 가장 %가 컸으며 그다음으로는 비빔밥, 볶음밥 순으로 나타났고 그다음으로 죽, 그리고 콩나물밥은 2명이 선택하였다.</t>
  </si>
  <si>
    <t xml:space="preserve">   실시일 :    2019.07.09~2019.07.12        담당자 : </t>
  </si>
  <si>
    <t xml:space="preserve">6.급식 시 주로 남기는 음식은?
  ①밥 ②국 ③김치 ④육류,생선류 ⑤채소,감자류
  6)없다
:주로 남기는 음식의 종류에서는 국-채소,감자류-육류,생선류-김치류-밥류이며 기타의견으로 남기지 않는다는 의견이 추가로 나왔다. 
국은 최근 식습관 성향 상 많이 먹지 않는 경향이 있어 단연 남기는 음식 중 최고의 %를 차지하나 각 교실에서 국 배식시 내용물이 적어 배식이 어렵다는 의견들이 있어 1인량을 줄이는데는 한계가 있고 국물량으로 인하여 잔반의 증가까지 동반하여 급식 국의 1인량 조절에 어려움이 있다. 이에 지속적인 교육을 통하여 음식섭취의 중요성과 음식물쓰레기 줄이기 운동에 학생들이 함께 할 수 있도록 지도에 힘써야할것이며, 또한 각 교실과의 피드백을 통하여 국량 조절에도 노력해야할듯하다.
두번째로 많이 선택한 채소,감자류는 각 1인량이 많은것보다는 학생들의 식습관 상 나타나는 것으로 다양한 종류와 조리법으로 음식을 제공하여 학생들이 기피하지 않도록 하고 더 나아가 조금씩이라도 섭취할수 있도록 지도하는것이 바람직하다고 보며 가정에서도 연계하여 지도할수 있도록 노력해야할것이다.   
세번째로 육류,생선류와 김치류가 비슷한 범위로 나왔는데 이는 육류보다는 생선류 때문인것으로 추정되며 이또한 급식 지도를 통하여 개선해 나아가야 할 것이다. </t>
  </si>
  <si>
    <t>실시일: 7.12.</t>
  </si>
  <si>
    <t xml:space="preserve">담임 성명:  </t>
  </si>
  <si>
    <t>응시자수 : 24</t>
  </si>
  <si>
    <t>돼지고기볶음김치</t>
  </si>
  <si>
    <t>문항별 답변자수</t>
  </si>
  <si>
    <t>15.학교급식에서 먹은 생선양념구이 중 가장 좋아하는 소스류는?
   ①강정소스            ②간장양념소스
   ③고추장양념소스  ④유자청소스</t>
  </si>
  <si>
    <t>3.학교급식의 음식 온도는 적당하다?
  ①매우 그렇다 ②그렇다 ③보통이다 ④아니다 
:급식의 온도는 보통 이상이 98%로 적당하다고 평가하였다.</t>
  </si>
  <si>
    <t>소떡소떡(7), 구슬아이스크림(6), 고기류(3), 김치(3), 과일(3), 요구르트(3), 곤드레밥(2), 된장국(2), 나물(2), 비빔밥(2)</t>
  </si>
  <si>
    <t>튀김</t>
  </si>
  <si>
    <t>돈까스</t>
  </si>
  <si>
    <t>떡볶이</t>
  </si>
  <si>
    <t>초코빵</t>
  </si>
  <si>
    <t>27명</t>
  </si>
  <si>
    <t>볶음밥</t>
  </si>
  <si>
    <t>삼계탕</t>
  </si>
  <si>
    <t>30명</t>
  </si>
  <si>
    <t>연어</t>
  </si>
  <si>
    <t>생선</t>
  </si>
  <si>
    <t>잡채</t>
  </si>
  <si>
    <t>케이크</t>
  </si>
  <si>
    <t>미역국</t>
  </si>
  <si>
    <t>짜장밥</t>
  </si>
  <si>
    <t>육개장</t>
  </si>
  <si>
    <t>비빔밥</t>
  </si>
  <si>
    <t>소떡</t>
  </si>
  <si>
    <t>11.현재 학교급식의 김치의 맛은?
   ①맵고 짜다   ②맛있다    ③덜 맵고 싱겁다
김치의 맛에서는 80%의 많은 학생들이 맛있다고 평가하였으나 작년(86.1%)과 비교했을때에는 하락하였는데 동일업체임에도 불구하고 맛에 대한 평가가 감소한데는 숙성도나 매운 정도로 인하여 감소하였을 수도 있다고 생각되어진다. 여름철 식중독 예방으로 김치의 산도관리를 ph4.4로 맞춰 관리하고 있는데  산도를 높이다 보니 맛에 대한 만족도가 떨어질수도 있고 본교 학생의 경우 매운것에 대한 선호도가 낮아 만족도가 떨어질수도 있으므로 업체의 지속적 관리가 필요하며 2학기 급식소위원회를 통한 김치 시식회를 실시하여 의견을 반영토록 하여 만족도를 높일수 있도록 노력할 것 이다.</t>
  </si>
  <si>
    <t>나물비빔밥</t>
  </si>
  <si>
    <t>사과주스</t>
  </si>
  <si>
    <t>카레라이스</t>
  </si>
  <si>
    <t>하이라이스</t>
  </si>
  <si>
    <t>인절미토스트</t>
  </si>
  <si>
    <t>미역줄기</t>
  </si>
  <si>
    <t>미역국,잡채</t>
  </si>
  <si>
    <t>짜장떡볶이</t>
  </si>
  <si>
    <t>부대찌개</t>
  </si>
  <si>
    <t>아이스홍시</t>
  </si>
  <si>
    <t xml:space="preserve">김치요리 </t>
  </si>
  <si>
    <t>요구르트</t>
  </si>
  <si>
    <t>다 맛있다</t>
  </si>
  <si>
    <t>회오리감자</t>
  </si>
  <si>
    <t>스파케티</t>
  </si>
  <si>
    <t>양념닭봉</t>
  </si>
  <si>
    <t>김치찌개</t>
  </si>
  <si>
    <t>잔치국수</t>
  </si>
  <si>
    <t>스파게티</t>
  </si>
  <si>
    <t>소떡소떡</t>
  </si>
  <si>
    <t>:   30</t>
  </si>
  <si>
    <t xml:space="preserve"> 31명</t>
  </si>
  <si>
    <t xml:space="preserve"> 총인원 :</t>
  </si>
  <si>
    <t>닭가슴살죽</t>
  </si>
  <si>
    <t>연어스테이크</t>
  </si>
  <si>
    <t>: 29</t>
  </si>
  <si>
    <t>응시자수 :</t>
  </si>
  <si>
    <t xml:space="preserve"> 27명</t>
  </si>
  <si>
    <t>부대찌개삼계탕</t>
  </si>
  <si>
    <t>10.학교급식의 반찬 양은 적당하다?
   ①많다      ②적당하다      ③부족하다
:72.5%가 적당하다고 했으며 17%가 부족하다고 했으며, 소수이기는 하나 10.5%는 많다고 했다. 교실 배식의 단점이라고 할 수 있으나 반별의 특성을 고려하여 급식토록 하며, 교실에서도 개인의 1인 양을 고려하여 배식토록 노력해야겠다.</t>
  </si>
  <si>
    <t>2.급식에서 제공하는 음식의 간은? 
 ①짜다 ②약간짜다③알맞다④약간싱겁다⑤싱겁다
:간은 과반수 이상(82.3%)이 알맞다고 하였고, 약간 싱겁다는 학생이 9.5%, 약간짜다도 7%가 나왔다. 저염식 식단 임에도 소수이기는 하나 약간 싱겁거나 약간 짜다는 평가가 나왔으므로 간은 평균적으로 그대로 유지하되 밑간하는 음식들의 소금량을 잘 계측하여 짜거나 싱겁지 않게 관리하고 싱겁다고 한 학생들에 대해서도 저염식에 대한 지속적인 교육과 이해를 통해 만족도를 높히도록 노력해야 할것이다.</t>
  </si>
  <si>
    <t xml:space="preserve">   대상자 :     4학년     3반       </t>
  </si>
  <si>
    <t xml:space="preserve">   대상자 :     6학년     2반       </t>
  </si>
  <si>
    <t xml:space="preserve">   대상자 :     4학년     4반       </t>
  </si>
  <si>
    <t xml:space="preserve">   대상자 :     5학년     5반       </t>
  </si>
  <si>
    <t xml:space="preserve">   대상자 :     6학년     5반       </t>
  </si>
  <si>
    <t xml:space="preserve">   대상자 :     6학년     3반       </t>
  </si>
  <si>
    <t xml:space="preserve">   대상자 :     5학년     1반       </t>
  </si>
  <si>
    <t xml:space="preserve">   대상자 :     6학년     4반       </t>
  </si>
  <si>
    <t xml:space="preserve">   대상자 :     4학년     2반       </t>
  </si>
  <si>
    <t xml:space="preserve">   대상자 :     5학년     3반       </t>
  </si>
  <si>
    <t xml:space="preserve">   대상자 :     5학년     2반       </t>
  </si>
  <si>
    <t xml:space="preserve">   대상자 :     6학년     1반       </t>
  </si>
  <si>
    <t xml:space="preserve">   대상자 :     5학년     4반       </t>
  </si>
  <si>
    <t xml:space="preserve">   대상자 :     4학년     1반       </t>
  </si>
  <si>
    <t xml:space="preserve">   대상자 :     4학년     5반       </t>
  </si>
  <si>
    <t>13.학교급식에서 가장 좋아하는 나물류는?
   ①소금+들기름 양념  ②된장+고추장 양념
   ③새콤달콤한 양념</t>
  </si>
  <si>
    <t>2.급식에서 제공하는 음식의 간은? 
  ①짜다  ②약간 짜다  ③알맞다  ④약간 싱겁다       ⑤싱겁다</t>
  </si>
  <si>
    <t>짜짱면</t>
  </si>
  <si>
    <t>고기류</t>
  </si>
  <si>
    <t>닭요리</t>
  </si>
  <si>
    <t>또띠아</t>
  </si>
  <si>
    <t>수박</t>
  </si>
  <si>
    <t/>
  </si>
  <si>
    <t>핫도그</t>
  </si>
  <si>
    <t>김치</t>
  </si>
  <si>
    <t>빵</t>
  </si>
  <si>
    <t>닭계장</t>
  </si>
  <si>
    <t>떡꼬치</t>
  </si>
  <si>
    <t>불고기</t>
  </si>
  <si>
    <t>23명</t>
  </si>
  <si>
    <t>만두국</t>
  </si>
  <si>
    <t>짜장면</t>
  </si>
  <si>
    <t>31명</t>
  </si>
  <si>
    <t>명</t>
  </si>
  <si>
    <t>햄</t>
  </si>
  <si>
    <t>마카롱</t>
  </si>
  <si>
    <t>⑦</t>
  </si>
  <si>
    <t>닭강정</t>
  </si>
  <si>
    <t>감자탕</t>
  </si>
  <si>
    <t>카레</t>
  </si>
  <si>
    <t>마늘빵</t>
  </si>
  <si>
    <t>치킨</t>
  </si>
  <si>
    <t>닭개장</t>
  </si>
  <si>
    <t>과일</t>
  </si>
  <si>
    <t>닭고기</t>
  </si>
  <si>
    <t>음료</t>
  </si>
  <si>
    <t>짜장,카레,비빔밥,볶음밥.
미역국,감자탕,닭개장,삼계탕,부대찌개,만두국.
떡볶이, 인절미토스트, 소떡소떡, 회오리감자, 잡채,또띠아,핫도그.
과일,아이스홍시,케익,쥬스,요구르트. 등
다 맛있다는 의견도 있어으며 고기류들 특히 치킨류를 좋아하며, 햄류도 좋아하고 생선 종류에서는 연어가 맛있었다는 의견이 있었다.</t>
  </si>
  <si>
    <t>20학교급식에서 먹었던 음식 중 가장 맛있었던 음식을 적어주세요.</t>
  </si>
  <si>
    <t>비빔밥(6), 카레밥(3), 고기(3), 보쌈, 짜장밥, 닭봉(2),</t>
  </si>
  <si>
    <t>20. 학교급식에서 먹었던 음식 중 가장 맛있었던 음식을 적어주세요.</t>
  </si>
  <si>
    <t>구슬아이스크림, 인절미토스트, 떡볶이, 회오리감자, 꽃게탕, 다 맛있다</t>
  </si>
  <si>
    <t xml:space="preserve">김치볶음밥, 소떡소떡, 자장면, 간장떡볶이, 핫도그, 탕수육, 치킨, </t>
  </si>
  <si>
    <t>21. 학교급식에서 먹었던 음식 중 가장 맛있었던 음식을 적어주세요.</t>
  </si>
  <si>
    <t>볶음밥(3), 소떡소떡,  튀김, 육계장, 떡국</t>
  </si>
  <si>
    <t>학교급식 설문조사 통계</t>
  </si>
  <si>
    <t xml:space="preserve">   실시일 : 7월 12일</t>
  </si>
  <si>
    <t xml:space="preserve">   실시일 : 7.11</t>
  </si>
  <si>
    <t xml:space="preserve"> 총인원 :    25</t>
  </si>
  <si>
    <t xml:space="preserve">   실시일 : 2019.07.11.</t>
  </si>
  <si>
    <t xml:space="preserve">   실시일 : 2019.07.12.</t>
  </si>
</sst>
</file>

<file path=xl/styles.xml><?xml version="1.0" encoding="utf-8"?>
<styleSheet xmlns="http://schemas.openxmlformats.org/spreadsheetml/2006/main" xmlns:c="http://schemas.openxmlformats.org/drawingml/2006/chart" xmlns:x="http://schemas.openxmlformats.org/spreadsheetml/2006/main">
  <numFmts count="1">
    <numFmt numFmtId="164" formatCode="0.0%"/>
  </numFmts>
  <fonts count="11">
    <font>
      <sz val="11"/>
      <color rgb="FF000000"/>
      <name val="맑은 고딕"/>
      <family val="2"/>
    </font>
    <font>
      <sz val="10"/>
      <name val="Arial"/>
      <family val="2"/>
    </font>
    <font>
      <sz val="11"/>
      <color rgb="FF000000"/>
      <name val="돋움"/>
      <family val="2"/>
    </font>
    <font>
      <b/>
      <sz val="18"/>
      <color rgb="FF000000"/>
      <name val="굴림체"/>
      <family val="2"/>
    </font>
    <font>
      <b/>
      <sz val="11"/>
      <color rgb="FF000000"/>
      <name val="돋움"/>
      <family val="2"/>
    </font>
    <font>
      <sz val="6"/>
      <color rgb="FF000000"/>
      <name val="돋움"/>
      <family val="2"/>
    </font>
    <font>
      <sz val="7"/>
      <color rgb="FF000000"/>
      <name val="돋움"/>
      <family val="2"/>
    </font>
    <font>
      <sz val="8"/>
      <color rgb="FF000000"/>
      <name val="돋움"/>
      <family val="2"/>
    </font>
    <font>
      <sz val="11"/>
      <color rgb="FFFF0000"/>
      <name val="돋움"/>
      <family val="2"/>
    </font>
    <font>
      <sz val="10"/>
      <color rgb="FF000000"/>
      <name val="돋움"/>
      <family val="2"/>
    </font>
    <font>
      <sz val="10"/>
      <color rgb="FFFF0000"/>
      <name val="돋움"/>
      <family val="2"/>
    </font>
  </fonts>
  <fills count="3">
    <fill>
      <patternFill/>
    </fill>
    <fill>
      <patternFill patternType="gray125"/>
    </fill>
    <fill>
      <patternFill patternType="solid">
        <fgColor rgb="FFFFFF00"/>
        <bgColor indexed="64"/>
      </patternFill>
    </fill>
  </fills>
  <borders count="15">
    <border>
      <left/>
      <right/>
      <top/>
      <bottom/>
      <diagonal/>
    </border>
    <border>
      <left/>
      <right/>
      <top/>
      <bottom style="thin"/>
    </border>
    <border>
      <left style="thin"/>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border>
  </borders>
  <cellStyleXfs count="3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116">
    <xf numFmtId="0" fontId="0" fillId="0" borderId="0" xfId="0" applyNumberFormat="1" applyAlignment="1">
      <alignment vertical="center"/>
    </xf>
    <xf numFmtId="0" fontId="3" fillId="0" borderId="0" xfId="20" applyNumberFormat="1" applyFont="1" applyAlignment="1">
      <alignment horizontal="center" vertical="center"/>
      <protection/>
    </xf>
    <xf numFmtId="0" fontId="2" fillId="0" borderId="0" xfId="20" applyNumberFormat="1" applyAlignment="1">
      <alignment vertical="center"/>
      <protection/>
    </xf>
    <xf numFmtId="0" fontId="4" fillId="0" borderId="0" xfId="20" applyNumberFormat="1" applyFont="1" applyAlignment="1">
      <alignment vertical="center"/>
      <protection/>
    </xf>
    <xf numFmtId="0" fontId="4" fillId="0" borderId="0" xfId="20" applyNumberFormat="1" applyFont="1" applyAlignment="1">
      <alignment horizontal="left" vertical="center"/>
      <protection/>
    </xf>
    <xf numFmtId="0" fontId="4" fillId="0" borderId="0" xfId="20" applyNumberFormat="1" applyFont="1" applyBorder="1" applyAlignment="1">
      <alignment horizontal="left" vertical="center"/>
      <protection/>
    </xf>
    <xf numFmtId="0" fontId="4" fillId="0" borderId="1" xfId="20" applyNumberFormat="1" applyFont="1" applyBorder="1" applyAlignment="1">
      <alignment horizontal="left" vertical="center"/>
      <protection/>
    </xf>
    <xf numFmtId="0" fontId="4" fillId="0" borderId="1" xfId="20" applyNumberFormat="1" applyFont="1" applyBorder="1" applyAlignment="1">
      <alignment horizontal="left" vertical="center" indent="1"/>
      <protection/>
    </xf>
    <xf numFmtId="0" fontId="2" fillId="0" borderId="2" xfId="20" applyNumberFormat="1" applyBorder="1" applyAlignment="1">
      <alignment horizontal="center" vertical="center"/>
      <protection/>
    </xf>
    <xf numFmtId="0" fontId="2" fillId="0" borderId="2" xfId="20" applyNumberFormat="1" applyFont="1" applyBorder="1" applyAlignment="1">
      <alignment horizontal="center" vertical="center"/>
      <protection/>
    </xf>
    <xf numFmtId="0" fontId="2" fillId="2" borderId="2" xfId="20" applyNumberFormat="1" applyFill="1" applyBorder="1" applyAlignment="1">
      <alignment horizontal="center" vertical="center"/>
      <protection/>
    </xf>
    <xf numFmtId="164" fontId="2" fillId="0" borderId="2" xfId="20" applyNumberFormat="1" applyBorder="1" applyAlignment="1">
      <alignment horizontal="center" vertical="center"/>
      <protection/>
    </xf>
    <xf numFmtId="0" fontId="2" fillId="0" borderId="3" xfId="20" applyNumberFormat="1" applyBorder="1" applyAlignment="1">
      <alignment horizontal="center" vertical="center" wrapText="1"/>
      <protection/>
    </xf>
    <xf numFmtId="0" fontId="2" fillId="0" borderId="0" xfId="20" applyNumberFormat="1" applyAlignment="1">
      <alignment horizontal="left" vertical="center" wrapText="1" indent="1" shrinkToFit="1"/>
      <protection/>
    </xf>
    <xf numFmtId="0" fontId="2" fillId="0" borderId="0" xfId="20" applyNumberFormat="1" applyAlignment="1">
      <alignment horizontal="center" vertical="center"/>
      <protection/>
    </xf>
    <xf numFmtId="0" fontId="4" fillId="0" borderId="0" xfId="20" applyFont="1" applyAlignment="1">
      <alignment vertical="center"/>
      <protection/>
    </xf>
    <xf numFmtId="0" fontId="2" fillId="0" borderId="0" xfId="20" applyAlignment="1">
      <alignment vertical="center"/>
      <protection/>
    </xf>
    <xf numFmtId="0" fontId="2" fillId="0" borderId="0" xfId="20" applyAlignment="1">
      <alignment horizontal="left" vertical="center" wrapText="1" indent="1" shrinkToFit="1"/>
      <protection/>
    </xf>
    <xf numFmtId="0" fontId="2" fillId="0" borderId="0" xfId="20" applyAlignment="1">
      <alignment horizontal="center" vertical="center"/>
      <protection/>
    </xf>
    <xf numFmtId="0" fontId="2" fillId="0" borderId="2" xfId="20" applyBorder="1" applyAlignment="1">
      <alignment horizontal="center" vertical="center"/>
      <protection/>
    </xf>
    <xf numFmtId="0" fontId="2" fillId="0" borderId="2" xfId="20" applyFont="1" applyBorder="1" applyAlignment="1">
      <alignment horizontal="center" vertical="center"/>
      <protection/>
    </xf>
    <xf numFmtId="0" fontId="2" fillId="2" borderId="2" xfId="20" applyFill="1" applyBorder="1" applyAlignment="1">
      <alignment horizontal="center" vertical="center"/>
      <protection/>
    </xf>
    <xf numFmtId="0" fontId="2" fillId="0" borderId="3" xfId="20" applyBorder="1" applyAlignment="1">
      <alignment horizontal="center" vertical="center" wrapText="1"/>
      <protection/>
    </xf>
    <xf numFmtId="0" fontId="4" fillId="0" borderId="0" xfId="20" applyNumberFormat="1" applyFont="1" applyAlignment="1">
      <alignment horizontal="right" vertical="center"/>
      <protection/>
    </xf>
    <xf numFmtId="0" fontId="2" fillId="2" borderId="2" xfId="20" applyNumberFormat="1" applyFill="1" applyBorder="1" applyAlignment="1">
      <alignment horizontal="left" vertical="center"/>
      <protection/>
    </xf>
    <xf numFmtId="49" fontId="2" fillId="0" borderId="2" xfId="20" applyNumberFormat="1" applyFont="1" applyFill="1" applyBorder="1" applyAlignment="1" applyProtection="1">
      <alignment horizontal="center" vertical="center"/>
      <protection/>
    </xf>
    <xf numFmtId="0" fontId="2" fillId="0" borderId="0" xfId="20" applyNumberFormat="1" applyAlignment="1" quotePrefix="1">
      <alignment horizontal="center" vertical="center"/>
      <protection/>
    </xf>
    <xf numFmtId="0" fontId="5" fillId="2" borderId="2" xfId="20" applyNumberFormat="1" applyFont="1" applyFill="1" applyBorder="1" applyAlignment="1">
      <alignment horizontal="center" vertical="center"/>
      <protection/>
    </xf>
    <xf numFmtId="0" fontId="2" fillId="2" borderId="4" xfId="20" applyNumberFormat="1" applyFont="1" applyFill="1" applyBorder="1" applyAlignment="1" applyProtection="1">
      <alignment vertical="center"/>
      <protection/>
    </xf>
    <xf numFmtId="0" fontId="2" fillId="2" borderId="5" xfId="20" applyNumberFormat="1" applyFont="1" applyFill="1" applyBorder="1" applyAlignment="1" applyProtection="1">
      <alignment vertical="center"/>
      <protection/>
    </xf>
    <xf numFmtId="0" fontId="2" fillId="2" borderId="6" xfId="20" applyNumberFormat="1" applyFont="1" applyFill="1" applyBorder="1" applyAlignment="1" applyProtection="1">
      <alignment vertical="center"/>
      <protection/>
    </xf>
    <xf numFmtId="0" fontId="2" fillId="2" borderId="7" xfId="20" applyNumberFormat="1" applyFont="1" applyFill="1" applyBorder="1" applyAlignment="1" applyProtection="1">
      <alignment vertical="center"/>
      <protection/>
    </xf>
    <xf numFmtId="0" fontId="2" fillId="2" borderId="1" xfId="20" applyNumberFormat="1" applyFont="1" applyFill="1" applyBorder="1" applyAlignment="1" applyProtection="1">
      <alignment vertical="center"/>
      <protection/>
    </xf>
    <xf numFmtId="0" fontId="2" fillId="2" borderId="8" xfId="20" applyNumberFormat="1" applyFont="1" applyFill="1" applyBorder="1" applyAlignment="1" applyProtection="1">
      <alignment vertical="center"/>
      <protection/>
    </xf>
    <xf numFmtId="0" fontId="6" fillId="0" borderId="2" xfId="20" applyNumberFormat="1" applyFont="1" applyFill="1" applyBorder="1" applyAlignment="1">
      <alignment horizontal="center" vertical="center"/>
      <protection/>
    </xf>
    <xf numFmtId="0" fontId="7" fillId="0" borderId="2" xfId="20" applyNumberFormat="1" applyFont="1" applyFill="1" applyBorder="1" applyAlignment="1">
      <alignment horizontal="center" vertical="center"/>
      <protection/>
    </xf>
    <xf numFmtId="0" fontId="2" fillId="0" borderId="2" xfId="20" applyNumberFormat="1" applyFill="1" applyBorder="1" applyAlignment="1">
      <alignment horizontal="center" vertical="center"/>
      <protection/>
    </xf>
    <xf numFmtId="0" fontId="6" fillId="2" borderId="2" xfId="20" applyNumberFormat="1" applyFont="1" applyFill="1" applyBorder="1" applyAlignment="1">
      <alignment horizontal="center" vertical="center"/>
      <protection/>
    </xf>
    <xf numFmtId="0" fontId="7" fillId="0" borderId="2" xfId="20" applyNumberFormat="1" applyFont="1" applyBorder="1" applyAlignment="1">
      <alignment horizontal="center" vertical="center"/>
      <protection/>
    </xf>
    <xf numFmtId="0" fontId="8" fillId="2" borderId="2" xfId="20" applyNumberFormat="1" applyFont="1" applyFill="1" applyBorder="1" applyAlignment="1">
      <alignment horizontal="center" vertical="center"/>
      <protection/>
    </xf>
    <xf numFmtId="164" fontId="8" fillId="0" borderId="2" xfId="20" applyNumberFormat="1" applyFont="1" applyBorder="1" applyAlignment="1">
      <alignment horizontal="center" vertical="center"/>
      <protection/>
    </xf>
    <xf numFmtId="0" fontId="8" fillId="2" borderId="2" xfId="20" applyFont="1" applyFill="1" applyBorder="1" applyAlignment="1">
      <alignment horizontal="center" vertical="center"/>
      <protection/>
    </xf>
    <xf numFmtId="0" fontId="9" fillId="0" borderId="2" xfId="20" applyNumberFormat="1" applyFont="1" applyFill="1" applyBorder="1" applyAlignment="1">
      <alignment horizontal="center" vertical="center"/>
      <protection/>
    </xf>
    <xf numFmtId="0" fontId="2" fillId="0" borderId="0" xfId="20" applyFill="1" applyAlignment="1">
      <alignment vertical="center"/>
      <protection/>
    </xf>
    <xf numFmtId="0" fontId="9" fillId="0" borderId="0" xfId="20" applyFont="1" applyFill="1" applyAlignment="1">
      <alignment horizontal="left" vertical="center" wrapText="1" indent="1" shrinkToFit="1"/>
      <protection/>
    </xf>
    <xf numFmtId="164" fontId="9" fillId="0" borderId="2" xfId="20" applyNumberFormat="1" applyFont="1" applyFill="1" applyBorder="1" applyAlignment="1">
      <alignment horizontal="center" vertical="center"/>
      <protection/>
    </xf>
    <xf numFmtId="0" fontId="9" fillId="0" borderId="0" xfId="20" applyFont="1" applyFill="1" applyAlignment="1">
      <alignment horizontal="center" vertical="center"/>
      <protection/>
    </xf>
    <xf numFmtId="0" fontId="9" fillId="0" borderId="0" xfId="20" applyNumberFormat="1" applyFont="1" applyFill="1" applyAlignment="1">
      <alignment horizontal="center" vertical="center"/>
      <protection/>
    </xf>
    <xf numFmtId="0" fontId="2" fillId="0" borderId="0" xfId="20" applyFill="1" applyAlignment="1">
      <alignment horizontal="left" vertical="center" wrapText="1" indent="1" shrinkToFit="1"/>
      <protection/>
    </xf>
    <xf numFmtId="0" fontId="2" fillId="0" borderId="0" xfId="20" applyFill="1" applyAlignment="1">
      <alignment horizontal="center" vertical="center"/>
      <protection/>
    </xf>
    <xf numFmtId="0" fontId="2" fillId="0" borderId="3" xfId="20" applyBorder="1" applyAlignment="1">
      <alignment horizontal="center" vertical="center" wrapText="1"/>
      <protection/>
    </xf>
    <xf numFmtId="0" fontId="9" fillId="0" borderId="9" xfId="20" applyFont="1" applyBorder="1" applyAlignment="1">
      <alignment horizontal="left" vertical="center" wrapText="1" shrinkToFit="1"/>
      <protection/>
    </xf>
    <xf numFmtId="0" fontId="9" fillId="0" borderId="10" xfId="20" applyFont="1" applyBorder="1" applyAlignment="1">
      <alignment horizontal="left" vertical="center" wrapText="1" shrinkToFit="1"/>
      <protection/>
    </xf>
    <xf numFmtId="0" fontId="2" fillId="0" borderId="3" xfId="20" applyBorder="1" applyAlignment="1">
      <alignment horizontal="center" vertical="center"/>
      <protection/>
    </xf>
    <xf numFmtId="0" fontId="2" fillId="0" borderId="9" xfId="20" applyBorder="1" applyAlignment="1">
      <alignment horizontal="center" vertical="center" wrapText="1" shrinkToFit="1"/>
      <protection/>
    </xf>
    <xf numFmtId="0" fontId="2" fillId="0" borderId="10" xfId="20" applyBorder="1" applyAlignment="1">
      <alignment horizontal="center" vertical="center" wrapText="1" shrinkToFit="1"/>
      <protection/>
    </xf>
    <xf numFmtId="0" fontId="2" fillId="0" borderId="11" xfId="20" applyBorder="1" applyAlignment="1">
      <alignment horizontal="center" vertical="center"/>
      <protection/>
    </xf>
    <xf numFmtId="0" fontId="2" fillId="0" borderId="12" xfId="20" applyBorder="1" applyAlignment="1">
      <alignment horizontal="center" vertical="center"/>
      <protection/>
    </xf>
    <xf numFmtId="0" fontId="2" fillId="0" borderId="13" xfId="20" applyBorder="1" applyAlignment="1">
      <alignment horizontal="center" vertical="center"/>
      <protection/>
    </xf>
    <xf numFmtId="0" fontId="9" fillId="0" borderId="9" xfId="20" applyNumberFormat="1" applyFont="1" applyBorder="1" applyAlignment="1">
      <alignment horizontal="left" vertical="center" wrapText="1" shrinkToFit="1"/>
      <protection/>
    </xf>
    <xf numFmtId="0" fontId="9" fillId="0" borderId="10" xfId="20" applyNumberFormat="1" applyFont="1" applyBorder="1" applyAlignment="1">
      <alignment horizontal="left" vertical="center" wrapText="1" shrinkToFit="1"/>
      <protection/>
    </xf>
    <xf numFmtId="0" fontId="3" fillId="0" borderId="0" xfId="20" applyFont="1" applyAlignment="1">
      <alignment horizontal="center" vertical="center"/>
      <protection/>
    </xf>
    <xf numFmtId="0" fontId="4" fillId="0" borderId="0" xfId="20" applyFont="1" applyAlignment="1">
      <alignment horizontal="left" vertical="center"/>
      <protection/>
    </xf>
    <xf numFmtId="0" fontId="4" fillId="0" borderId="1" xfId="20" applyFont="1" applyBorder="1" applyAlignment="1">
      <alignment horizontal="left" vertical="center"/>
      <protection/>
    </xf>
    <xf numFmtId="0" fontId="9" fillId="0" borderId="4" xfId="20" applyNumberFormat="1" applyFont="1" applyFill="1" applyBorder="1" applyAlignment="1" applyProtection="1">
      <alignment horizontal="center" vertical="center" wrapText="1"/>
      <protection/>
    </xf>
    <xf numFmtId="0" fontId="9" fillId="0" borderId="5" xfId="20" applyNumberFormat="1" applyFont="1" applyFill="1" applyBorder="1" applyAlignment="1" applyProtection="1">
      <alignment horizontal="center" vertical="center"/>
      <protection/>
    </xf>
    <xf numFmtId="0" fontId="9" fillId="0" borderId="6" xfId="20" applyNumberFormat="1" applyFont="1" applyFill="1" applyBorder="1" applyAlignment="1" applyProtection="1">
      <alignment horizontal="center" vertical="center"/>
      <protection/>
    </xf>
    <xf numFmtId="0" fontId="9" fillId="0" borderId="7" xfId="20" applyNumberFormat="1" applyFont="1" applyFill="1" applyBorder="1" applyAlignment="1" applyProtection="1">
      <alignment horizontal="center" vertical="center"/>
      <protection/>
    </xf>
    <xf numFmtId="0" fontId="9" fillId="0" borderId="1" xfId="20" applyNumberFormat="1" applyFont="1" applyFill="1" applyBorder="1" applyAlignment="1" applyProtection="1">
      <alignment horizontal="center" vertical="center"/>
      <protection/>
    </xf>
    <xf numFmtId="0" fontId="9" fillId="0" borderId="8" xfId="20" applyNumberFormat="1" applyFont="1" applyFill="1" applyBorder="1" applyAlignment="1" applyProtection="1">
      <alignment horizontal="center" vertical="center"/>
      <protection/>
    </xf>
    <xf numFmtId="0" fontId="2" fillId="0" borderId="3" xfId="20" applyNumberFormat="1" applyBorder="1" applyAlignment="1">
      <alignment horizontal="center" vertical="center" wrapText="1"/>
      <protection/>
    </xf>
    <xf numFmtId="0" fontId="3" fillId="0" borderId="0" xfId="20" applyNumberFormat="1" applyFont="1" applyAlignment="1">
      <alignment horizontal="center" vertical="center"/>
      <protection/>
    </xf>
    <xf numFmtId="0" fontId="2" fillId="0" borderId="3" xfId="20" applyNumberFormat="1" applyBorder="1" applyAlignment="1">
      <alignment horizontal="center" vertical="center"/>
      <protection/>
    </xf>
    <xf numFmtId="0" fontId="2" fillId="0" borderId="9" xfId="20" applyNumberFormat="1" applyBorder="1" applyAlignment="1">
      <alignment horizontal="center" vertical="center" wrapText="1" shrinkToFit="1"/>
      <protection/>
    </xf>
    <xf numFmtId="0" fontId="2" fillId="0" borderId="10" xfId="20" applyNumberFormat="1" applyBorder="1" applyAlignment="1">
      <alignment horizontal="center" vertical="center" wrapText="1" shrinkToFit="1"/>
      <protection/>
    </xf>
    <xf numFmtId="0" fontId="2" fillId="0" borderId="11" xfId="20" applyNumberFormat="1" applyBorder="1" applyAlignment="1">
      <alignment horizontal="center" vertical="center"/>
      <protection/>
    </xf>
    <xf numFmtId="0" fontId="2" fillId="0" borderId="12" xfId="20" applyNumberFormat="1" applyBorder="1" applyAlignment="1">
      <alignment horizontal="center" vertical="center"/>
      <protection/>
    </xf>
    <xf numFmtId="0" fontId="2" fillId="0" borderId="13" xfId="20" applyNumberFormat="1" applyBorder="1" applyAlignment="1">
      <alignment horizontal="center" vertical="center"/>
      <protection/>
    </xf>
    <xf numFmtId="164" fontId="9" fillId="0" borderId="11" xfId="20" applyNumberFormat="1" applyFont="1" applyFill="1" applyBorder="1" applyAlignment="1" applyProtection="1">
      <alignment horizontal="center" vertical="center" wrapText="1" shrinkToFit="1"/>
      <protection/>
    </xf>
    <xf numFmtId="164" fontId="9" fillId="0" borderId="12" xfId="20" applyNumberFormat="1" applyFont="1" applyFill="1" applyBorder="1" applyAlignment="1" applyProtection="1">
      <alignment horizontal="center" vertical="center" wrapText="1" shrinkToFit="1"/>
      <protection/>
    </xf>
    <xf numFmtId="164" fontId="9" fillId="0" borderId="13" xfId="20" applyNumberFormat="1" applyFont="1" applyFill="1" applyBorder="1" applyAlignment="1" applyProtection="1">
      <alignment horizontal="center" vertical="center" wrapText="1" shrinkToFit="1"/>
      <protection/>
    </xf>
    <xf numFmtId="0" fontId="4" fillId="0" borderId="1" xfId="20" applyNumberFormat="1" applyFont="1" applyFill="1" applyBorder="1" applyAlignment="1" applyProtection="1">
      <alignment horizontal="left" vertical="center"/>
      <protection/>
    </xf>
    <xf numFmtId="0" fontId="2" fillId="0" borderId="11" xfId="20" applyNumberFormat="1" applyFont="1" applyFill="1" applyBorder="1" applyAlignment="1" applyProtection="1">
      <alignment horizontal="center" vertical="center"/>
      <protection/>
    </xf>
    <xf numFmtId="0" fontId="2" fillId="0" borderId="12" xfId="20" applyNumberFormat="1" applyFont="1" applyFill="1" applyBorder="1" applyAlignment="1" applyProtection="1">
      <alignment horizontal="center" vertical="center"/>
      <protection/>
    </xf>
    <xf numFmtId="0" fontId="2" fillId="0" borderId="13" xfId="20" applyNumberFormat="1" applyFont="1" applyFill="1" applyBorder="1" applyAlignment="1" applyProtection="1">
      <alignment horizontal="center" vertical="center"/>
      <protection/>
    </xf>
    <xf numFmtId="164" fontId="2" fillId="0" borderId="11" xfId="20" applyNumberFormat="1" applyFont="1" applyFill="1" applyBorder="1" applyAlignment="1" applyProtection="1">
      <alignment horizontal="center" vertical="center"/>
      <protection/>
    </xf>
    <xf numFmtId="164" fontId="2" fillId="0" borderId="12" xfId="20" applyNumberFormat="1" applyFont="1" applyFill="1" applyBorder="1" applyAlignment="1" applyProtection="1">
      <alignment horizontal="center" vertical="center"/>
      <protection/>
    </xf>
    <xf numFmtId="164" fontId="2" fillId="0" borderId="13" xfId="20" applyNumberFormat="1" applyFont="1" applyFill="1" applyBorder="1" applyAlignment="1" applyProtection="1">
      <alignment horizontal="center" vertical="center"/>
      <protection/>
    </xf>
    <xf numFmtId="0" fontId="2" fillId="2" borderId="4" xfId="20" applyNumberFormat="1" applyFont="1" applyFill="1" applyBorder="1" applyAlignment="1" applyProtection="1">
      <alignment vertical="center" wrapText="1"/>
      <protection/>
    </xf>
    <xf numFmtId="0" fontId="2" fillId="2" borderId="5" xfId="20" applyNumberFormat="1" applyFont="1" applyFill="1" applyBorder="1" applyAlignment="1" applyProtection="1">
      <alignment vertical="center"/>
      <protection/>
    </xf>
    <xf numFmtId="0" fontId="2" fillId="2" borderId="6" xfId="20" applyNumberFormat="1" applyFont="1" applyFill="1" applyBorder="1" applyAlignment="1" applyProtection="1">
      <alignment vertical="center"/>
      <protection/>
    </xf>
    <xf numFmtId="0" fontId="2" fillId="2" borderId="7" xfId="20" applyNumberFormat="1" applyFont="1" applyFill="1" applyBorder="1" applyAlignment="1" applyProtection="1">
      <alignment vertical="center"/>
      <protection/>
    </xf>
    <xf numFmtId="0" fontId="2" fillId="2" borderId="1" xfId="20" applyNumberFormat="1" applyFont="1" applyFill="1" applyBorder="1" applyAlignment="1" applyProtection="1">
      <alignment vertical="center"/>
      <protection/>
    </xf>
    <xf numFmtId="0" fontId="2" fillId="2" borderId="8" xfId="20" applyNumberFormat="1" applyFont="1" applyFill="1" applyBorder="1" applyAlignment="1" applyProtection="1">
      <alignment vertical="center"/>
      <protection/>
    </xf>
    <xf numFmtId="0" fontId="2" fillId="0" borderId="4" xfId="20" applyNumberFormat="1" applyFont="1" applyFill="1" applyBorder="1" applyAlignment="1" applyProtection="1">
      <alignment horizontal="center" vertical="center"/>
      <protection/>
    </xf>
    <xf numFmtId="0" fontId="2" fillId="0" borderId="5" xfId="20" applyNumberFormat="1" applyFont="1" applyFill="1" applyBorder="1" applyAlignment="1" applyProtection="1">
      <alignment horizontal="center" vertical="center"/>
      <protection/>
    </xf>
    <xf numFmtId="0" fontId="2" fillId="0" borderId="6" xfId="20" applyNumberFormat="1" applyFont="1" applyFill="1" applyBorder="1" applyAlignment="1" applyProtection="1">
      <alignment horizontal="center" vertical="center"/>
      <protection/>
    </xf>
    <xf numFmtId="0" fontId="2" fillId="0" borderId="7" xfId="20" applyNumberFormat="1" applyFont="1" applyFill="1" applyBorder="1" applyAlignment="1" applyProtection="1">
      <alignment horizontal="center" vertical="center"/>
      <protection/>
    </xf>
    <xf numFmtId="0" fontId="2" fillId="0" borderId="1" xfId="20" applyNumberFormat="1" applyFont="1" applyFill="1" applyBorder="1" applyAlignment="1" applyProtection="1">
      <alignment horizontal="center" vertical="center"/>
      <protection/>
    </xf>
    <xf numFmtId="0" fontId="2" fillId="0" borderId="8" xfId="20" applyNumberFormat="1" applyFont="1" applyFill="1" applyBorder="1" applyAlignment="1" applyProtection="1">
      <alignment horizontal="center" vertical="center"/>
      <protection/>
    </xf>
    <xf numFmtId="0" fontId="9" fillId="0" borderId="11" xfId="20" applyNumberFormat="1" applyFont="1" applyFill="1" applyBorder="1" applyAlignment="1" applyProtection="1">
      <alignment horizontal="center" vertical="center"/>
      <protection/>
    </xf>
    <xf numFmtId="0" fontId="9" fillId="0" borderId="12" xfId="20" applyNumberFormat="1" applyFont="1" applyFill="1" applyBorder="1" applyAlignment="1" applyProtection="1">
      <alignment horizontal="center" vertical="center"/>
      <protection/>
    </xf>
    <xf numFmtId="0" fontId="9" fillId="0" borderId="13" xfId="20" applyNumberFormat="1" applyFont="1" applyFill="1" applyBorder="1" applyAlignment="1" applyProtection="1">
      <alignment horizontal="center" vertical="center"/>
      <protection/>
    </xf>
    <xf numFmtId="164" fontId="9" fillId="0" borderId="11" xfId="20" applyNumberFormat="1" applyFont="1" applyFill="1" applyBorder="1" applyAlignment="1" applyProtection="1">
      <alignment horizontal="center" vertical="center"/>
      <protection/>
    </xf>
    <xf numFmtId="164" fontId="9" fillId="0" borderId="12" xfId="20" applyNumberFormat="1" applyFont="1" applyFill="1" applyBorder="1" applyAlignment="1" applyProtection="1">
      <alignment horizontal="center" vertical="center"/>
      <protection/>
    </xf>
    <xf numFmtId="164" fontId="9" fillId="0" borderId="13" xfId="20" applyNumberFormat="1" applyFont="1" applyFill="1" applyBorder="1" applyAlignment="1" applyProtection="1">
      <alignment horizontal="center" vertical="center"/>
      <protection/>
    </xf>
    <xf numFmtId="0" fontId="9" fillId="0" borderId="14" xfId="20" applyNumberFormat="1" applyFont="1" applyFill="1" applyBorder="1" applyAlignment="1" applyProtection="1">
      <alignment horizontal="center" vertical="center" wrapText="1"/>
      <protection/>
    </xf>
    <xf numFmtId="0" fontId="9" fillId="0" borderId="0" xfId="20" applyNumberFormat="1" applyFont="1" applyFill="1" applyBorder="1" applyAlignment="1" applyProtection="1">
      <alignment horizontal="center" vertical="center" wrapText="1"/>
      <protection/>
    </xf>
    <xf numFmtId="164" fontId="9" fillId="0" borderId="4" xfId="20" applyNumberFormat="1" applyFont="1" applyFill="1" applyBorder="1" applyAlignment="1" applyProtection="1">
      <alignment horizontal="center" vertical="center" wrapText="1"/>
      <protection/>
    </xf>
    <xf numFmtId="164" fontId="9" fillId="0" borderId="5" xfId="20" applyNumberFormat="1" applyFont="1" applyFill="1" applyBorder="1" applyAlignment="1" applyProtection="1">
      <alignment horizontal="center" vertical="center" wrapText="1"/>
      <protection/>
    </xf>
    <xf numFmtId="0" fontId="9" fillId="0" borderId="12" xfId="20" applyNumberFormat="1" applyFont="1" applyFill="1" applyBorder="1" applyAlignment="1" applyProtection="1">
      <alignment vertical="center" wrapText="1"/>
      <protection/>
    </xf>
    <xf numFmtId="0" fontId="9" fillId="0" borderId="4" xfId="20" applyNumberFormat="1" applyFont="1" applyFill="1" applyBorder="1" applyAlignment="1" applyProtection="1">
      <alignment vertical="center" wrapText="1"/>
      <protection/>
    </xf>
    <xf numFmtId="0" fontId="9" fillId="0" borderId="5" xfId="20" applyNumberFormat="1" applyFont="1" applyFill="1" applyBorder="1" applyAlignment="1" applyProtection="1">
      <alignment vertical="center" wrapText="1"/>
      <protection/>
    </xf>
    <xf numFmtId="0" fontId="9" fillId="0" borderId="6" xfId="20" applyNumberFormat="1" applyFont="1" applyFill="1" applyBorder="1" applyAlignment="1" applyProtection="1">
      <alignment vertical="center" wrapText="1"/>
      <protection/>
    </xf>
    <xf numFmtId="164" fontId="9" fillId="0" borderId="1" xfId="20" applyNumberFormat="1" applyFont="1" applyFill="1" applyBorder="1" applyAlignment="1" applyProtection="1">
      <alignment horizontal="center" vertical="center" wrapText="1"/>
      <protection/>
    </xf>
    <xf numFmtId="164" fontId="9" fillId="0" borderId="8" xfId="20" applyNumberFormat="1"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표준 2" xfId="20"/>
  </cellStyles>
  <dxfs count="18">
    <dxf>
      <font>
        <b/>
        <color rgb="FF000000"/>
      </font>
      <fill>
        <patternFill patternType="solid">
          <fgColor rgb="FFDCE6F2"/>
          <bgColor rgb="FFDCE6F2"/>
        </patternFill>
      </fill>
      <border>
        <bottom style="thin">
          <color rgb="FF96B3D7"/>
        </bottom>
      </border>
    </dxf>
    <dxf>
      <font>
        <b/>
        <color rgb="FF000000"/>
      </font>
      <fill>
        <patternFill patternType="solid">
          <fgColor rgb="FFDCE6F2"/>
          <bgColor rgb="FFDCE6F2"/>
        </patternFill>
      </fill>
      <border>
        <top style="thin">
          <color rgb="FF96B3D7"/>
        </top>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border>
        <top style="thin">
          <color rgb="FF4F81BD"/>
        </top>
        <bottom style="thin">
          <color rgb="FF4F81BD"/>
        </bottom>
      </border>
    </dxf>
    <dxf>
      <font>
        <b/>
        <color rgb="FF000000"/>
      </font>
    </dxf>
    <dxf>
      <font>
        <b/>
        <color rgb="FF000000"/>
      </font>
      <border>
        <bottom style="thin">
          <color rgb="FF96B3D7"/>
        </bottom>
      </border>
    </dxf>
    <dxf>
      <font>
        <b/>
        <color rgb="FF000000"/>
      </font>
    </dxf>
    <dxf>
      <fill>
        <patternFill patternType="solid">
          <fgColor rgb="FFDCE6F2"/>
          <bgColor rgb="FFDCE6F2"/>
        </patternFill>
      </fill>
      <border>
        <bottom style="thin">
          <color rgb="FF96B3D7"/>
        </bottom>
      </border>
    </dxf>
    <dxf>
      <fill>
        <patternFill patternType="solid">
          <fgColor rgb="FFDCE6F2"/>
          <bgColor rgb="FFDCE6F2"/>
        </patternFill>
      </fill>
      <border>
        <bottom style="thin">
          <color rgb="FF96B3D7"/>
        </bottom>
      </border>
    </dxf>
    <dxf>
      <font>
        <color rgb="FF000000"/>
      </font>
      <border>
        <left style="thin">
          <color rgb="FF96B3D7"/>
        </left>
        <right style="thin">
          <color rgb="FF96B3D7"/>
        </right>
        <top style="thin">
          <color rgb="FF96B3D7"/>
        </top>
        <bottom style="thin">
          <color rgb="FF96B3D7"/>
        </bottom>
        <horizontal style="thin">
          <color rgb="FF96B3D7"/>
        </horizontal>
      </border>
    </dxf>
    <dxf>
      <font>
        <b/>
        <color rgb="FFFFFFFF"/>
      </font>
      <fill>
        <patternFill patternType="solid">
          <fgColor rgb="FF4F81BD"/>
          <bgColor rgb="FF4F81BD"/>
        </patternFill>
      </fill>
    </dxf>
    <dxf>
      <font>
        <b/>
        <color rgb="FF000000"/>
      </font>
      <border>
        <top style="double">
          <color rgb="FF4F81BD"/>
        </top>
      </border>
    </dxf>
    <dxf>
      <font>
        <b/>
        <color rgb="FF000000"/>
      </font>
    </dxf>
    <dxf>
      <font>
        <b/>
        <color rgb="FF000000"/>
      </font>
    </dxf>
    <dxf>
      <fill>
        <patternFill patternType="solid">
          <fgColor rgb="FFDCE6F2"/>
          <bgColor rgb="FFDCE6F2"/>
        </patternFill>
      </fill>
    </dxf>
    <dxf>
      <fill>
        <patternFill patternType="solid">
          <fgColor rgb="FFDCE6F2"/>
          <bgColor rgb="FFDCE6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r="http://schemas.openxmlformats.org/officeDocument/2006/relationships" xmlns:c="http://schemas.openxmlformats.org/drawingml/2006/chart" xmlns:dgm="http://schemas.openxmlformats.org/drawingml/2006/diagram" xmlns:dsp="http://schemas.microsoft.com/office/drawing/2008/diagram" xmlns:a="http://schemas.openxmlformats.org/drawingml/2006/main" xmlns:pic="http://schemas.openxmlformats.org/drawingml/2006/picture" xmlns:wp="http://schemas.openxmlformats.org/drawingml/2006/wordprocessingDrawing" xmlns:xdr="http://schemas.openxmlformats.org/drawingml/2006/spreadsheetDrawing"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theme>
</file>

<file path=xl/worksheets/sheet1.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1:J58"/>
  <sheetViews>
    <sheetView tabSelected="1" zoomScaleSheetLayoutView="75" workbookViewId="0" topLeftCell="A1">
      <selection activeCell="B4" sqref="B4:J4"/>
    </sheetView>
  </sheetViews>
  <sheetFormatPr defaultColWidth="9.00390625" defaultRowHeight="16.5"/>
  <cols>
    <col min="1" max="1" width="1.25" style="16" customWidth="1"/>
    <col min="2" max="2" width="44.00390625" style="17" customWidth="1"/>
    <col min="3" max="8" width="6.375" style="18" customWidth="1"/>
    <col min="9" max="9" width="2.625" style="18" customWidth="1"/>
    <col min="10" max="10" width="8.75390625" style="18" bestFit="1" customWidth="1"/>
    <col min="11" max="16382" width="9.00390625" style="16" customWidth="1"/>
    <col min="16383" max="16384" width="9.00390625" style="16" customWidth="1"/>
  </cols>
  <sheetData>
    <row r="1" spans="1:10" ht="24" customHeight="1">
      <c r="A1" s="61" t="s">
        <v>173</v>
      </c>
      <c r="B1" s="61"/>
      <c r="C1" s="61"/>
      <c r="D1" s="61"/>
      <c r="E1" s="61"/>
      <c r="F1" s="61"/>
      <c r="G1" s="61"/>
      <c r="H1" s="61"/>
      <c r="I1" s="61"/>
      <c r="J1" s="61"/>
    </row>
    <row r="2" spans="1:10" ht="19.5" customHeight="1">
      <c r="A2" s="61"/>
      <c r="B2" s="61"/>
      <c r="C2" s="61"/>
      <c r="D2" s="61"/>
      <c r="E2" s="61"/>
      <c r="F2" s="61"/>
      <c r="G2" s="61"/>
      <c r="H2" s="61"/>
      <c r="I2" s="61"/>
      <c r="J2" s="61"/>
    </row>
    <row r="3" spans="2:10" s="15" customFormat="1" ht="18.75" customHeight="1">
      <c r="B3" s="62" t="s">
        <v>48</v>
      </c>
      <c r="C3" s="62"/>
      <c r="D3" s="62"/>
      <c r="E3" s="62"/>
      <c r="F3" s="62"/>
      <c r="G3" s="62"/>
      <c r="H3" s="62"/>
      <c r="I3" s="62"/>
      <c r="J3" s="62"/>
    </row>
    <row r="4" spans="2:10" s="15" customFormat="1" ht="18.75" customHeight="1">
      <c r="B4" s="63" t="s">
        <v>60</v>
      </c>
      <c r="C4" s="63"/>
      <c r="D4" s="63"/>
      <c r="E4" s="63"/>
      <c r="F4" s="63"/>
      <c r="G4" s="63"/>
      <c r="H4" s="63"/>
      <c r="I4" s="63"/>
      <c r="J4" s="63"/>
    </row>
    <row r="5" spans="1:10" ht="15.75" customHeight="1">
      <c r="A5" s="53"/>
      <c r="B5" s="54" t="s">
        <v>29</v>
      </c>
      <c r="C5" s="56" t="s">
        <v>66</v>
      </c>
      <c r="D5" s="57"/>
      <c r="E5" s="57"/>
      <c r="F5" s="57"/>
      <c r="G5" s="57"/>
      <c r="H5" s="57"/>
      <c r="I5" s="57"/>
      <c r="J5" s="58"/>
    </row>
    <row r="6" spans="1:10" ht="15.75" customHeight="1">
      <c r="A6" s="53"/>
      <c r="B6" s="55"/>
      <c r="C6" s="19" t="s">
        <v>55</v>
      </c>
      <c r="D6" s="19" t="s">
        <v>53</v>
      </c>
      <c r="E6" s="19" t="s">
        <v>51</v>
      </c>
      <c r="F6" s="19" t="s">
        <v>52</v>
      </c>
      <c r="G6" s="19" t="s">
        <v>54</v>
      </c>
      <c r="H6" s="20" t="s">
        <v>50</v>
      </c>
      <c r="I6" s="19" t="s">
        <v>155</v>
      </c>
      <c r="J6" s="19" t="s">
        <v>28</v>
      </c>
    </row>
    <row r="7" spans="1:10" ht="24" customHeight="1">
      <c r="A7" s="50"/>
      <c r="B7" s="51" t="s">
        <v>32</v>
      </c>
      <c r="C7" s="21">
        <f>'6-3'!C7+'6-5'!C7+'6-4'!C7+'6-1'!C7+'6-2'!C7+'4-1'!C7+'4-2'!C7+'4-3'!C7+'5-1'!C7+'5-2'!C7+'5-3'!C7+'5-4'!C7+'5-5'!C7+'4-4'!C7+'4-5'!C7</f>
        <v>150</v>
      </c>
      <c r="D7" s="21">
        <f>'6-3'!D7+'6-5'!D7+'6-4'!D7+'6-1'!D7+'6-2'!D7+'4-1'!D7+'4-2'!D7+'4-3'!D7+'5-1'!D7+'5-2'!D7+'5-3'!D7+'5-4'!D7+'5-5'!D7+'4-4'!D7+'4-5'!D7</f>
        <v>158</v>
      </c>
      <c r="E7" s="21">
        <f>'6-3'!E7+'6-5'!E7+'6-4'!E7+'6-1'!E7+'6-2'!E7+'4-1'!E7+'4-2'!E7+'4-3'!E7+'5-1'!E7+'5-2'!E7+'5-3'!E7+'5-4'!E7+'5-5'!E7+'4-4'!E7+'4-5'!E7</f>
        <v>86</v>
      </c>
      <c r="F7" s="21">
        <f>'6-3'!F7+'6-5'!F7+'6-4'!F7+'6-1'!F7+'6-2'!F7+'4-1'!F7+'4-2'!F7+'4-3'!F7+'5-1'!F7+'5-2'!F7+'5-3'!F7+'5-4'!F7+'5-5'!F7+'4-4'!F7+'4-5'!F7</f>
        <v>6</v>
      </c>
      <c r="G7" s="19"/>
      <c r="H7" s="19"/>
      <c r="I7" s="19"/>
      <c r="J7" s="19">
        <f>SUM(C7:I7)</f>
        <v>400</v>
      </c>
    </row>
    <row r="8" spans="1:10" ht="24" customHeight="1">
      <c r="A8" s="50"/>
      <c r="B8" s="52"/>
      <c r="C8" s="11">
        <f>C7/J7</f>
        <v>0.375</v>
      </c>
      <c r="D8" s="11">
        <f>D7/J7</f>
        <v>0.395</v>
      </c>
      <c r="E8" s="11">
        <f>E7/J7</f>
        <v>0.215</v>
      </c>
      <c r="F8" s="11">
        <f>F7/J7</f>
        <v>0.015</v>
      </c>
      <c r="G8" s="11"/>
      <c r="H8" s="11"/>
      <c r="I8" s="11"/>
      <c r="J8" s="11">
        <f>SUM(C8:I8)</f>
        <v>1</v>
      </c>
    </row>
    <row r="9" spans="1:10" ht="57" customHeight="1">
      <c r="A9" s="50"/>
      <c r="B9" s="51" t="s">
        <v>118</v>
      </c>
      <c r="C9" s="21">
        <f>'6-3'!C9+'6-5'!C9+'6-4'!C9+'6-1'!C9+'6-2'!C9+'4-1'!C9+'4-2'!C9+'4-3'!C9+'5-1'!C9+'5-2'!C9+'5-3'!C9+'5-4'!C9+'5-5'!C9+'4-4'!C9+'4-5'!C9</f>
        <v>2</v>
      </c>
      <c r="D9" s="21">
        <f>'6-3'!D9+'6-5'!D9+'6-4'!D9+'6-1'!D9+'6-2'!D9+'4-1'!D9+'4-2'!D9+'4-3'!D9+'5-1'!D9+'5-2'!D9+'5-3'!D9+'5-4'!D9+'5-5'!D9+'4-4'!D9+'4-5'!D9</f>
        <v>28</v>
      </c>
      <c r="E9" s="21">
        <f>'6-3'!E9+'6-5'!E9+'6-4'!E9+'6-1'!E9+'6-2'!E9+'4-1'!E9+'4-2'!E9+'4-3'!E9+'5-1'!E9+'5-2'!E9+'5-3'!E9+'5-4'!E9+'5-5'!E9+'4-4'!E9+'4-5'!E9</f>
        <v>329</v>
      </c>
      <c r="F9" s="21">
        <f>'6-3'!F9+'6-5'!F9+'6-4'!F9+'6-1'!F9+'6-2'!F9+'4-1'!F9+'4-2'!F9+'4-3'!F9+'5-1'!F9+'5-2'!F9+'5-3'!F9+'5-4'!F9+'5-5'!F9+'4-4'!F9+'4-5'!F9</f>
        <v>38</v>
      </c>
      <c r="G9" s="21">
        <f>'6-3'!G9+'6-5'!G9+'6-4'!G9+'6-1'!G9+'6-2'!G9+'4-1'!G9+'4-2'!G9+'4-3'!G9+'5-1'!G9+'5-2'!G9+'5-3'!G9+'5-4'!G9+'5-5'!G9+'4-4'!G9+'4-5'!G9</f>
        <v>3</v>
      </c>
      <c r="H9" s="19"/>
      <c r="I9" s="19"/>
      <c r="J9" s="19">
        <f>SUM(C9:I9)</f>
        <v>400</v>
      </c>
    </row>
    <row r="10" spans="1:10" ht="57" customHeight="1">
      <c r="A10" s="50"/>
      <c r="B10" s="52"/>
      <c r="C10" s="11">
        <f>C9/J9</f>
        <v>0.005</v>
      </c>
      <c r="D10" s="11">
        <f>D9/J9</f>
        <v>0.07</v>
      </c>
      <c r="E10" s="11">
        <f>E9/J9</f>
        <v>0.8225</v>
      </c>
      <c r="F10" s="11">
        <f>F9/J9</f>
        <v>0.095</v>
      </c>
      <c r="G10" s="11">
        <f>G9/J9</f>
        <v>0.0075</v>
      </c>
      <c r="H10" s="11"/>
      <c r="I10" s="11"/>
      <c r="J10" s="11">
        <f>SUM(C10:I10)</f>
        <v>0.9999999999999999</v>
      </c>
    </row>
    <row r="11" spans="1:10" ht="24.95" customHeight="1">
      <c r="A11" s="50"/>
      <c r="B11" s="51" t="s">
        <v>68</v>
      </c>
      <c r="C11" s="21">
        <f>'6-3'!C11+'6-5'!C11+'6-4'!C11+'6-1'!C11+'6-2'!C11+'4-1'!C11+'4-2'!C11+'4-3'!C11+'5-1'!C11+'5-2'!C11+'5-3'!C11+'5-4'!C11+'5-5'!C11+'4-4'!C11+'4-5'!C11</f>
        <v>93</v>
      </c>
      <c r="D11" s="21">
        <f>'6-3'!D11+'6-5'!D11+'6-4'!D11+'6-1'!D11+'6-2'!D11+'4-1'!D11+'4-2'!D11+'4-3'!D11+'5-1'!D11+'5-2'!D11+'5-3'!D11+'5-4'!D11+'5-5'!D11+'4-4'!D11+'4-5'!D11</f>
        <v>197</v>
      </c>
      <c r="E11" s="21">
        <f>'6-3'!E11+'6-5'!E11+'6-4'!E11+'6-1'!E11+'6-2'!E11+'4-1'!E11+'4-2'!E11+'4-3'!E11+'5-1'!E11+'5-2'!E11+'5-3'!E11+'5-4'!E11+'5-5'!E11+'4-4'!E11+'4-5'!E11</f>
        <v>102</v>
      </c>
      <c r="F11" s="21">
        <f>'6-3'!F11+'6-5'!F11+'6-4'!F11+'6-1'!F11+'6-2'!F11+'4-1'!F11+'4-2'!F11+'4-3'!F11+'5-1'!F11+'5-2'!F11+'5-3'!F11+'5-4'!F11+'5-5'!F11+'4-4'!F11+'4-5'!F11</f>
        <v>8</v>
      </c>
      <c r="G11" s="19"/>
      <c r="H11" s="19"/>
      <c r="I11" s="19"/>
      <c r="J11" s="19">
        <f>SUM(C11:I11)</f>
        <v>400</v>
      </c>
    </row>
    <row r="12" spans="1:10" ht="24.95" customHeight="1">
      <c r="A12" s="22"/>
      <c r="B12" s="52"/>
      <c r="C12" s="11">
        <f>C11/J11</f>
        <v>0.2325</v>
      </c>
      <c r="D12" s="11">
        <f>D11/J11</f>
        <v>0.4925</v>
      </c>
      <c r="E12" s="11">
        <f>E11/J11</f>
        <v>0.255</v>
      </c>
      <c r="F12" s="11">
        <f>F11/J11</f>
        <v>0.02</v>
      </c>
      <c r="G12" s="11"/>
      <c r="H12" s="11"/>
      <c r="I12" s="11"/>
      <c r="J12" s="11">
        <f>SUM(C12:I12)</f>
        <v>1</v>
      </c>
    </row>
    <row r="13" spans="1:10" ht="27.75" customHeight="1">
      <c r="A13" s="50"/>
      <c r="B13" s="51" t="s">
        <v>7</v>
      </c>
      <c r="C13" s="21">
        <f>'6-3'!C13+'6-5'!C13+'6-4'!C13+'6-1'!C13+'6-2'!C13+'4-1'!C13+'4-2'!C13+'4-3'!C13+'5-1'!C13+'5-2'!C13+'5-3'!C13+'5-4'!C13+'5-5'!C13+'4-4'!C13+'4-5'!C13</f>
        <v>101</v>
      </c>
      <c r="D13" s="21">
        <f>'6-3'!D13+'6-5'!D13+'6-4'!D13+'6-1'!D13+'6-2'!D13+'4-1'!D13+'4-2'!D13+'4-3'!D13+'5-1'!D13+'5-2'!D13+'5-3'!D13+'5-4'!D13+'5-5'!D13+'4-4'!D13+'4-5'!D13</f>
        <v>187</v>
      </c>
      <c r="E13" s="21">
        <f>'6-3'!E13+'6-5'!E13+'6-4'!E13+'6-1'!E13+'6-2'!E13+'4-1'!E13+'4-2'!E13+'4-3'!E13+'5-1'!E13+'5-2'!E13+'5-3'!E13+'5-4'!E13+'5-5'!E13+'4-4'!E13+'4-5'!E13</f>
        <v>99</v>
      </c>
      <c r="F13" s="21">
        <f>'6-3'!F13+'6-5'!F13+'6-4'!F13+'6-1'!F13+'6-2'!F13+'4-1'!F13+'4-2'!F13+'4-3'!F13+'5-1'!F13+'5-2'!F13+'5-3'!F13+'5-4'!F13+'5-5'!F13+'4-4'!F13+'4-5'!F13</f>
        <v>13</v>
      </c>
      <c r="G13" s="19"/>
      <c r="H13" s="19"/>
      <c r="I13" s="19"/>
      <c r="J13" s="19">
        <f>SUM(C13:I13)</f>
        <v>400</v>
      </c>
    </row>
    <row r="14" spans="1:10" ht="27.75" customHeight="1">
      <c r="A14" s="50"/>
      <c r="B14" s="52"/>
      <c r="C14" s="11">
        <f>C13/J13</f>
        <v>0.2525</v>
      </c>
      <c r="D14" s="11">
        <f>D13/J13</f>
        <v>0.4675</v>
      </c>
      <c r="E14" s="11">
        <f>E13/J13</f>
        <v>0.2475</v>
      </c>
      <c r="F14" s="11">
        <f>F13/J13</f>
        <v>0.0325</v>
      </c>
      <c r="G14" s="11"/>
      <c r="H14" s="11"/>
      <c r="I14" s="11"/>
      <c r="J14" s="11">
        <f>SUM(C14:I14)</f>
        <v>1</v>
      </c>
    </row>
    <row r="15" spans="1:10" ht="33" customHeight="1">
      <c r="A15" s="50"/>
      <c r="B15" s="51" t="s">
        <v>40</v>
      </c>
      <c r="C15" s="21">
        <f>'6-3'!C15+'6-5'!C15+'6-4'!C15+'6-1'!C15+'6-2'!C15+'4-1'!C15+'4-2'!C15+'4-3'!C15+'5-1'!C15+'5-2'!C15+'5-3'!C15+'5-4'!C15+'5-5'!C15+'4-4'!C15+'4-5'!C15</f>
        <v>97</v>
      </c>
      <c r="D15" s="21">
        <f>'6-3'!D15+'6-5'!D15+'6-4'!D15+'6-1'!D15+'6-2'!D15+'4-1'!D15+'4-2'!D15+'4-3'!D15+'5-1'!D15+'5-2'!D15+'5-3'!D15+'5-4'!D15+'5-5'!D15+'4-4'!D15+'4-5'!D15</f>
        <v>162</v>
      </c>
      <c r="E15" s="21">
        <f>'6-3'!E15+'6-5'!E15+'6-4'!E15+'6-1'!E15+'6-2'!E15+'4-1'!E15+'4-2'!E15+'4-3'!E15+'5-1'!E15+'5-2'!E15+'5-3'!E15+'5-4'!E15+'5-5'!E15+'4-4'!E15+'4-5'!E15</f>
        <v>128</v>
      </c>
      <c r="F15" s="21">
        <f>'6-3'!F15+'6-5'!F15+'6-4'!F15+'6-1'!F15+'6-2'!F15+'4-1'!F15+'4-2'!F15+'4-3'!F15+'5-1'!F15+'5-2'!F15+'5-3'!F15+'5-4'!F15+'5-5'!F15+'4-4'!F15+'4-5'!F15</f>
        <v>13</v>
      </c>
      <c r="G15" s="19"/>
      <c r="H15" s="19"/>
      <c r="I15" s="19"/>
      <c r="J15" s="19">
        <f>SUM(C15:I15)</f>
        <v>400</v>
      </c>
    </row>
    <row r="16" spans="1:10" ht="33" customHeight="1">
      <c r="A16" s="22"/>
      <c r="B16" s="52"/>
      <c r="C16" s="11">
        <f>C15/J15</f>
        <v>0.2425</v>
      </c>
      <c r="D16" s="11">
        <f>D15/J15</f>
        <v>0.405</v>
      </c>
      <c r="E16" s="11">
        <f>E15/J15</f>
        <v>0.32</v>
      </c>
      <c r="F16" s="11">
        <f>F15/J15</f>
        <v>0.0325</v>
      </c>
      <c r="G16" s="11"/>
      <c r="H16" s="11"/>
      <c r="I16" s="11"/>
      <c r="J16" s="11">
        <f>SUM(C16:I16)</f>
        <v>1</v>
      </c>
    </row>
    <row r="17" spans="1:10" ht="150.75" customHeight="1">
      <c r="A17" s="50"/>
      <c r="B17" s="51" t="s">
        <v>61</v>
      </c>
      <c r="C17" s="21">
        <f>'6-3'!C17+'6-5'!C17+'6-4'!C17+'6-1'!C17+'6-2'!C17+'4-1'!C17+'4-2'!C17+'4-3'!C17+'5-1'!C17+'5-2'!C17+'5-3'!C17+'5-4'!C17+'5-5'!C17+'4-4'!C17+'4-5'!C17</f>
        <v>34</v>
      </c>
      <c r="D17" s="21">
        <f>'6-3'!D17+'6-5'!D17+'6-4'!D17+'6-1'!D17+'6-2'!D17+'4-1'!D17+'4-2'!D17+'4-3'!D17+'5-1'!D17+'5-2'!D17+'5-3'!D17+'5-4'!D17+'5-5'!D17+'4-4'!D17+'4-5'!D17</f>
        <v>171</v>
      </c>
      <c r="E17" s="21">
        <f>'6-3'!E17+'6-5'!E17+'6-4'!E17+'6-1'!E17+'6-2'!E17+'4-1'!E17+'4-2'!E17+'4-3'!E17+'5-1'!E17+'5-2'!E17+'5-3'!E17+'5-4'!E17+'5-5'!E17+'4-4'!E17+'4-5'!E17</f>
        <v>40</v>
      </c>
      <c r="F17" s="21">
        <f>'6-3'!F17+'6-5'!F17+'6-4'!F17+'6-1'!F17+'6-2'!F17+'4-1'!F17+'4-2'!F17+'4-3'!F17+'5-1'!F17+'5-2'!F17+'5-3'!F17+'5-4'!F17+'5-5'!F17+'4-4'!F17+'4-5'!F17</f>
        <v>42</v>
      </c>
      <c r="G17" s="21">
        <f>'6-3'!G17+'6-5'!G17+'6-4'!G17+'6-1'!G17+'6-2'!G17+'4-1'!G17+'4-2'!G17+'4-3'!G17+'5-1'!G17+'5-2'!G17+'5-3'!G17+'5-4'!G17+'5-5'!G17+'4-4'!G17+'4-5'!G17</f>
        <v>104</v>
      </c>
      <c r="H17" s="41">
        <f>'6-3'!H17+'6-5'!H17+'6-4'!H17+'6-1'!H17+'6-2'!H17+'4-1'!H17+'4-2'!H17+'4-3'!H17+'5-1'!H17+'5-2'!H17+'5-3'!H17+'5-4'!H17+'5-5'!H17+'4-4'!H17+'4-5'!H17</f>
        <v>9</v>
      </c>
      <c r="I17" s="19"/>
      <c r="J17" s="8">
        <f aca="true" t="shared" si="0" ref="J17:J20">SUM(C17:I17)</f>
        <v>400</v>
      </c>
    </row>
    <row r="18" spans="1:10" ht="150.75" customHeight="1">
      <c r="A18" s="50"/>
      <c r="B18" s="52"/>
      <c r="C18" s="11">
        <f>C17/J17</f>
        <v>0.085</v>
      </c>
      <c r="D18" s="11">
        <f>D17/J17</f>
        <v>0.4275</v>
      </c>
      <c r="E18" s="11">
        <f>E17/J17</f>
        <v>0.1</v>
      </c>
      <c r="F18" s="11">
        <f>F17/J17</f>
        <v>0.105</v>
      </c>
      <c r="G18" s="11">
        <f>G17/J17</f>
        <v>0.26</v>
      </c>
      <c r="H18" s="40">
        <f>H17/J17</f>
        <v>0.0225</v>
      </c>
      <c r="I18" s="11"/>
      <c r="J18" s="11">
        <f t="shared" si="0"/>
        <v>0.9999999999999999</v>
      </c>
    </row>
    <row r="19" spans="1:10" ht="113.25" customHeight="1">
      <c r="A19" s="50"/>
      <c r="B19" s="51" t="s">
        <v>16</v>
      </c>
      <c r="C19" s="21">
        <f>'6-3'!C19+'6-5'!C19+'6-4'!C19+'6-1'!C19+'6-2'!C19+'4-1'!C19+'4-2'!C19+'4-3'!C19+'5-1'!C19+'5-2'!C19+'5-3'!C19+'5-4'!C19+'5-5'!C19+'4-4'!C19+'4-5'!C19</f>
        <v>28</v>
      </c>
      <c r="D19" s="21">
        <f>'6-3'!D19+'6-5'!D19+'6-4'!D19+'6-1'!D19+'6-2'!D19+'4-1'!D19+'4-2'!D19+'4-3'!D19+'5-1'!D19+'5-2'!D19+'5-3'!D19+'5-4'!D19+'5-5'!D19+'4-4'!D19+'4-5'!D19</f>
        <v>234</v>
      </c>
      <c r="E19" s="21">
        <f>'6-3'!E19+'6-5'!E19+'6-4'!E19+'6-1'!E19+'6-2'!E19+'4-1'!E19+'4-2'!E19+'4-3'!E19+'5-1'!E19+'5-2'!E19+'5-3'!E19+'5-4'!E19+'5-5'!E19+'4-4'!E19+'4-5'!E19</f>
        <v>88</v>
      </c>
      <c r="F19" s="21">
        <f>'6-3'!F19+'6-5'!F19+'6-4'!F19+'6-1'!F19+'6-2'!F19+'4-1'!F19+'4-2'!F19+'4-3'!F19+'5-1'!F19+'5-2'!F19+'5-3'!F19+'5-4'!F19+'5-5'!F19+'4-4'!F19+'4-5'!F19</f>
        <v>18</v>
      </c>
      <c r="G19" s="41">
        <f>'6-3'!G19+'6-5'!G19+'6-4'!G19+'6-1'!G19+'6-2'!G19+'4-1'!G19+'4-2'!G19+'4-3'!G19+'5-1'!G19+'5-2'!G19+'5-3'!G19+'5-4'!G19+'5-5'!G19+'4-4'!G19+'4-5'!G19</f>
        <v>32</v>
      </c>
      <c r="H19" s="19"/>
      <c r="I19" s="19"/>
      <c r="J19" s="8">
        <f t="shared" si="0"/>
        <v>400</v>
      </c>
    </row>
    <row r="20" spans="1:10" ht="113.25" customHeight="1">
      <c r="A20" s="50"/>
      <c r="B20" s="52"/>
      <c r="C20" s="11">
        <f>C19/J19</f>
        <v>0.07</v>
      </c>
      <c r="D20" s="11">
        <f>D19/J19</f>
        <v>0.585</v>
      </c>
      <c r="E20" s="11">
        <f>E19/J19</f>
        <v>0.22</v>
      </c>
      <c r="F20" s="11">
        <f>F19/J19</f>
        <v>0.045</v>
      </c>
      <c r="G20" s="40">
        <f>G19/J19</f>
        <v>0.08</v>
      </c>
      <c r="H20" s="11"/>
      <c r="I20" s="11"/>
      <c r="J20" s="11">
        <f t="shared" si="0"/>
        <v>1</v>
      </c>
    </row>
    <row r="21" spans="1:10" ht="33" customHeight="1">
      <c r="A21" s="50"/>
      <c r="B21" s="51" t="s">
        <v>34</v>
      </c>
      <c r="C21" s="21">
        <f>'6-3'!C21+'6-5'!C21+'6-4'!C21+'6-1'!C21+'6-2'!C21+'4-1'!C21+'4-2'!C21+'4-3'!C21+'5-1'!C21+'5-2'!C21+'5-3'!C21+'5-4'!C21+'5-5'!C21+'4-4'!C21+'4-5'!C21</f>
        <v>294</v>
      </c>
      <c r="D21" s="21">
        <f>'6-3'!D21+'6-5'!D21+'6-4'!D21+'6-1'!D21+'6-2'!D21+'4-1'!D21+'4-2'!D21+'4-3'!D21+'5-1'!D21+'5-2'!D21+'5-3'!D21+'5-4'!D21+'5-5'!D21+'4-4'!D21+'4-5'!D21</f>
        <v>105</v>
      </c>
      <c r="E21" s="21">
        <f>'6-3'!E21+'6-5'!E21+'6-4'!E21+'6-1'!E21+'6-2'!E21+'4-1'!E21+'4-2'!E21+'4-3'!E21+'5-1'!E21+'5-2'!E21+'5-3'!E21+'5-4'!E21+'5-5'!E21+'4-4'!E21+'4-5'!E21</f>
        <v>1</v>
      </c>
      <c r="F21" s="19"/>
      <c r="G21" s="19"/>
      <c r="H21" s="19"/>
      <c r="I21" s="19"/>
      <c r="J21" s="19">
        <f>SUM(C21:I21)</f>
        <v>400</v>
      </c>
    </row>
    <row r="22" spans="1:10" ht="33" customHeight="1">
      <c r="A22" s="50"/>
      <c r="B22" s="52"/>
      <c r="C22" s="11">
        <f>C21/J21</f>
        <v>0.735</v>
      </c>
      <c r="D22" s="11">
        <f>D21/J21</f>
        <v>0.2625</v>
      </c>
      <c r="E22" s="11">
        <f>E21/J21</f>
        <v>0.0025</v>
      </c>
      <c r="F22" s="11"/>
      <c r="G22" s="11"/>
      <c r="H22" s="11"/>
      <c r="I22" s="11"/>
      <c r="J22" s="11">
        <f>SUM(C22:I22)</f>
        <v>1</v>
      </c>
    </row>
    <row r="23" spans="1:10" ht="33" customHeight="1">
      <c r="A23" s="50"/>
      <c r="B23" s="51" t="s">
        <v>57</v>
      </c>
      <c r="C23" s="21">
        <f>'6-3'!C23+'6-5'!C23+'6-4'!C23+'6-1'!C23+'6-2'!C23+'4-1'!C23+'4-2'!C23+'4-3'!C23+'5-1'!C23+'5-2'!C23+'5-3'!C23+'5-4'!C23+'5-5'!C23+'4-4'!C23+'4-5'!C23</f>
        <v>367</v>
      </c>
      <c r="D23" s="21">
        <f>'6-3'!D23+'6-5'!D23+'6-4'!D23+'6-1'!D23+'6-2'!D23+'4-1'!D23+'4-2'!D23+'4-3'!D23+'5-1'!D23+'5-2'!D23+'5-3'!D23+'5-4'!D23+'5-5'!D23+'4-4'!D23+'4-5'!D23</f>
        <v>33</v>
      </c>
      <c r="E23" s="21">
        <f>'6-3'!E23+'6-5'!E23+'6-4'!E23+'6-1'!E23+'6-2'!E23+'4-1'!E23+'4-2'!E23+'4-3'!E23+'5-1'!E23+'5-2'!E23+'5-3'!E23+'5-4'!E23+'5-5'!E23+'4-4'!E23+'4-5'!E23</f>
        <v>0</v>
      </c>
      <c r="F23" s="19"/>
      <c r="G23" s="19"/>
      <c r="H23" s="19"/>
      <c r="I23" s="19"/>
      <c r="J23" s="19">
        <f>SUM(C23:I23)</f>
        <v>400</v>
      </c>
    </row>
    <row r="24" spans="1:10" ht="33" customHeight="1">
      <c r="A24" s="22"/>
      <c r="B24" s="52"/>
      <c r="C24" s="11">
        <f>C23/J23</f>
        <v>0.9175</v>
      </c>
      <c r="D24" s="11">
        <f>D23/J23</f>
        <v>0.0825</v>
      </c>
      <c r="E24" s="11">
        <f>E23/J23</f>
        <v>0</v>
      </c>
      <c r="F24" s="11"/>
      <c r="G24" s="11"/>
      <c r="H24" s="11"/>
      <c r="I24" s="11"/>
      <c r="J24" s="11">
        <f>SUM(C24:I24)</f>
        <v>1</v>
      </c>
    </row>
    <row r="25" spans="1:10" ht="42.75" customHeight="1">
      <c r="A25" s="50"/>
      <c r="B25" s="51" t="s">
        <v>117</v>
      </c>
      <c r="C25" s="21">
        <f>'6-3'!C25+'6-5'!C25+'6-4'!C25+'6-1'!C25+'6-2'!C25+'4-1'!C25+'4-2'!C25+'4-3'!C25+'5-1'!C25+'5-2'!C25+'5-3'!C25+'5-4'!C25+'5-5'!C25+'4-4'!C25+'4-5'!C25</f>
        <v>42</v>
      </c>
      <c r="D25" s="21">
        <f>'6-3'!D25+'6-5'!D25+'6-4'!D25+'6-1'!D25+'6-2'!D25+'4-1'!D25+'4-2'!D25+'4-3'!D25+'5-1'!D25+'5-2'!D25+'5-3'!D25+'5-4'!D25+'5-5'!D25+'4-4'!D25+'4-5'!D25</f>
        <v>290</v>
      </c>
      <c r="E25" s="21">
        <f>'6-3'!E25+'6-5'!E25+'6-4'!E25+'6-1'!E25+'6-2'!E25+'4-1'!E25+'4-2'!E25+'4-3'!E25+'5-1'!E25+'5-2'!E25+'5-3'!E25+'5-4'!E25+'5-5'!E25+'4-4'!E25+'4-5'!E25</f>
        <v>68</v>
      </c>
      <c r="F25" s="19"/>
      <c r="G25" s="19"/>
      <c r="H25" s="19"/>
      <c r="I25" s="19"/>
      <c r="J25" s="19">
        <f>SUM(C25:I25)</f>
        <v>400</v>
      </c>
    </row>
    <row r="26" spans="1:10" ht="42.75" customHeight="1">
      <c r="A26" s="50"/>
      <c r="B26" s="52"/>
      <c r="C26" s="11">
        <f>C25/J25</f>
        <v>0.105</v>
      </c>
      <c r="D26" s="11">
        <f>D25/J25</f>
        <v>0.725</v>
      </c>
      <c r="E26" s="11">
        <f>E25/J25</f>
        <v>0.17</v>
      </c>
      <c r="F26" s="11"/>
      <c r="G26" s="11"/>
      <c r="H26" s="11"/>
      <c r="I26" s="11"/>
      <c r="J26" s="11">
        <f>SUM(C26:I26)</f>
        <v>1</v>
      </c>
    </row>
    <row r="27" spans="1:10" ht="76.5" customHeight="1">
      <c r="A27" s="50"/>
      <c r="B27" s="51" t="s">
        <v>87</v>
      </c>
      <c r="C27" s="21">
        <f>'6-3'!C27+'6-5'!C27+'6-4'!C27+'6-1'!C27+'6-2'!C27+'4-1'!C27+'4-2'!C27+'4-3'!C27+'5-1'!C27+'5-2'!C27+'5-3'!C27+'5-4'!C27+'5-5'!C27+'4-4'!C27+'4-5'!C27</f>
        <v>17</v>
      </c>
      <c r="D27" s="21">
        <f>'6-3'!D27+'6-5'!D27+'6-4'!D27+'6-1'!D27+'6-2'!D27+'4-1'!D27+'4-2'!D27+'4-3'!D27+'5-1'!D27+'5-2'!D27+'5-3'!D27+'5-4'!D27+'5-5'!D27+'4-4'!D27+'4-5'!D27</f>
        <v>320</v>
      </c>
      <c r="E27" s="21">
        <f>'6-3'!E27+'6-5'!E27+'6-4'!E27+'6-1'!E27+'6-2'!E27+'4-1'!E27+'4-2'!E27+'4-3'!E27+'5-1'!E27+'5-2'!E27+'5-3'!E27+'5-4'!E27+'5-5'!E27+'4-4'!E27+'4-5'!E27</f>
        <v>63</v>
      </c>
      <c r="F27" s="19"/>
      <c r="G27" s="19"/>
      <c r="H27" s="19"/>
      <c r="I27" s="19"/>
      <c r="J27" s="19">
        <f>SUM(C27:I27)</f>
        <v>400</v>
      </c>
    </row>
    <row r="28" spans="1:10" ht="76.5" customHeight="1">
      <c r="A28" s="22"/>
      <c r="B28" s="52"/>
      <c r="C28" s="11">
        <f>C27/J27</f>
        <v>0.0425</v>
      </c>
      <c r="D28" s="11">
        <f>D27/J27</f>
        <v>0.8</v>
      </c>
      <c r="E28" s="11">
        <f>E27/J27</f>
        <v>0.1575</v>
      </c>
      <c r="F28" s="11"/>
      <c r="G28" s="11"/>
      <c r="H28" s="11"/>
      <c r="I28" s="11"/>
      <c r="J28" s="11">
        <f>SUM(C28:I28)</f>
        <v>1</v>
      </c>
    </row>
    <row r="29" spans="1:10" ht="36.75" customHeight="1">
      <c r="A29" s="50"/>
      <c r="B29" s="51" t="s">
        <v>0</v>
      </c>
      <c r="C29" s="21">
        <f>'6-3'!C29+'6-5'!C29+'6-4'!C29+'6-1'!C29+'6-2'!C29+'4-1'!C29+'4-2'!C29+'4-3'!C29+'5-1'!C29+'5-2'!C29+'5-3'!C29+'5-4'!C29+'5-5'!C29+'4-4'!C29+'4-5'!C29</f>
        <v>21</v>
      </c>
      <c r="D29" s="21">
        <f>'6-3'!D29+'6-5'!D29+'6-4'!D29+'6-1'!D29+'6-2'!D29+'4-1'!D29+'4-2'!D29+'4-3'!D29+'5-1'!D29+'5-2'!D29+'5-3'!D29+'5-4'!D29+'5-5'!D29+'4-4'!D29+'4-5'!D29</f>
        <v>335</v>
      </c>
      <c r="E29" s="21">
        <f>'6-3'!E29+'6-5'!E29+'6-4'!E29+'6-1'!E29+'6-2'!E29+'4-1'!E29+'4-2'!E29+'4-3'!E29+'5-1'!E29+'5-2'!E29+'5-3'!E29+'5-4'!E29+'5-5'!E29+'4-4'!E29+'4-5'!E29</f>
        <v>44</v>
      </c>
      <c r="F29" s="19"/>
      <c r="G29" s="19"/>
      <c r="H29" s="19"/>
      <c r="I29" s="19"/>
      <c r="J29" s="19">
        <f>SUM(C29:I29)</f>
        <v>400</v>
      </c>
    </row>
    <row r="30" spans="1:10" ht="36.75" customHeight="1">
      <c r="A30" s="50"/>
      <c r="B30" s="52"/>
      <c r="C30" s="11">
        <f>C29/J29</f>
        <v>0.052500000000000005</v>
      </c>
      <c r="D30" s="11">
        <f>D29/J29</f>
        <v>0.8375</v>
      </c>
      <c r="E30" s="11">
        <f>E29/J29</f>
        <v>0.11</v>
      </c>
      <c r="F30" s="11"/>
      <c r="G30" s="11"/>
      <c r="H30" s="11"/>
      <c r="I30" s="11"/>
      <c r="J30" s="11">
        <f>SUM(C30:I30)</f>
        <v>1</v>
      </c>
    </row>
    <row r="31" spans="1:10" ht="57.75" customHeight="1">
      <c r="A31" s="50"/>
      <c r="B31" s="51" t="s">
        <v>42</v>
      </c>
      <c r="C31" s="21">
        <f>'6-3'!C31+'6-5'!C31+'6-4'!C31+'6-1'!C31+'6-2'!C31+'4-1'!C31+'4-2'!C31+'4-3'!C31+'5-1'!C31+'5-2'!C31+'5-3'!C31+'5-4'!C31+'5-5'!C31+'4-4'!C31+'4-5'!C31</f>
        <v>263</v>
      </c>
      <c r="D31" s="21">
        <f>'6-3'!D31+'6-5'!D31+'6-4'!D31+'6-1'!D31+'6-2'!D31+'4-1'!D31+'4-2'!D31+'4-3'!D31+'5-1'!D31+'5-2'!D31+'5-3'!D31+'5-4'!D31+'5-5'!D31+'4-4'!D31+'4-5'!D31</f>
        <v>48</v>
      </c>
      <c r="E31" s="21">
        <f>'6-3'!E31+'6-5'!E31+'6-4'!E31+'6-1'!E31+'6-2'!E31+'4-1'!E31+'4-2'!E31+'4-3'!E31+'5-1'!E31+'5-2'!E31+'5-3'!E31+'5-4'!E31+'5-5'!E31+'4-4'!E31+'4-5'!E31</f>
        <v>85</v>
      </c>
      <c r="F31" s="19"/>
      <c r="G31" s="19"/>
      <c r="H31" s="19"/>
      <c r="I31" s="19"/>
      <c r="J31" s="19">
        <f>SUM(C31:I31)</f>
        <v>396</v>
      </c>
    </row>
    <row r="32" spans="1:10" ht="57.75" customHeight="1">
      <c r="A32" s="50"/>
      <c r="B32" s="52"/>
      <c r="C32" s="11">
        <f>C31/J31</f>
        <v>0.6641414141414141</v>
      </c>
      <c r="D32" s="11">
        <f>D31/J31</f>
        <v>0.12121212121212122</v>
      </c>
      <c r="E32" s="11">
        <f>E31/J31</f>
        <v>0.21464646464646464</v>
      </c>
      <c r="F32" s="11"/>
      <c r="G32" s="11"/>
      <c r="H32" s="11"/>
      <c r="I32" s="11"/>
      <c r="J32" s="11">
        <f>SUM(C32:I32)</f>
        <v>1</v>
      </c>
    </row>
    <row r="33" spans="1:10" ht="28.5" customHeight="1">
      <c r="A33" s="50"/>
      <c r="B33" s="51" t="s">
        <v>30</v>
      </c>
      <c r="C33" s="21">
        <f>'6-3'!C33+'6-5'!C33+'6-4'!C33+'6-1'!C33+'6-2'!C33+'4-1'!C33+'4-2'!C33+'4-3'!C33+'5-1'!C33+'5-2'!C33+'5-3'!C33+'5-4'!C33+'5-5'!C33+'4-4'!C33+'4-5'!C33</f>
        <v>85</v>
      </c>
      <c r="D33" s="21">
        <f>'6-3'!D33+'6-5'!D33+'6-4'!D33+'6-1'!D33+'6-2'!D33+'4-1'!D33+'4-2'!D33+'4-3'!D33+'5-1'!D33+'5-2'!D33+'5-3'!D33+'5-4'!D33+'5-5'!D33+'4-4'!D33+'4-5'!D33</f>
        <v>85</v>
      </c>
      <c r="E33" s="21">
        <f>'6-3'!E33+'6-5'!E33+'6-4'!E33+'6-1'!E33+'6-2'!E33+'4-1'!E33+'4-2'!E33+'4-3'!E33+'5-1'!E33+'5-2'!E33+'5-3'!E33+'5-4'!E33+'5-5'!E33+'4-4'!E33+'4-5'!E33</f>
        <v>65</v>
      </c>
      <c r="F33" s="21">
        <f>'6-3'!F33+'6-5'!F33+'6-4'!F33+'6-1'!F33+'6-2'!F33+'4-1'!F33+'4-2'!F33+'4-3'!F33+'5-1'!F33+'5-2'!F33+'5-3'!F33+'5-4'!F33+'5-5'!F33+'4-4'!F33+'4-5'!F33</f>
        <v>165</v>
      </c>
      <c r="G33" s="19"/>
      <c r="H33" s="19"/>
      <c r="I33" s="19"/>
      <c r="J33" s="19">
        <f>SUM(C33:I33)</f>
        <v>400</v>
      </c>
    </row>
    <row r="34" spans="1:10" ht="28.5" customHeight="1">
      <c r="A34" s="50"/>
      <c r="B34" s="52"/>
      <c r="C34" s="11">
        <f>C33/J33</f>
        <v>0.2125</v>
      </c>
      <c r="D34" s="11">
        <f>D33/J33</f>
        <v>0.2125</v>
      </c>
      <c r="E34" s="11">
        <f>E33/J33</f>
        <v>0.1625</v>
      </c>
      <c r="F34" s="11">
        <f>F33/J33</f>
        <v>0.4125</v>
      </c>
      <c r="G34" s="11"/>
      <c r="H34" s="11"/>
      <c r="I34" s="11"/>
      <c r="J34" s="11">
        <f>SUM(C34:I34)</f>
        <v>1</v>
      </c>
    </row>
    <row r="35" spans="1:10" ht="37.5" customHeight="1">
      <c r="A35" s="50"/>
      <c r="B35" s="51" t="s">
        <v>58</v>
      </c>
      <c r="C35" s="21">
        <f>'6-3'!C35+'6-5'!C35+'6-4'!C35+'6-1'!C35+'6-2'!C35+'4-1'!C35+'4-2'!C35+'4-3'!C35+'5-1'!C35+'5-2'!C35+'5-3'!C35+'5-4'!C35+'5-5'!C35+'4-4'!C35+'4-5'!C35</f>
        <v>101</v>
      </c>
      <c r="D35" s="21">
        <f>'6-3'!D35+'6-5'!D35+'6-4'!D35+'6-1'!D35+'6-2'!D35+'4-1'!D35+'4-2'!D35+'4-3'!D35+'5-1'!D35+'5-2'!D35+'5-3'!D35+'5-4'!D35+'5-5'!D35+'4-4'!D35+'4-5'!D35</f>
        <v>140</v>
      </c>
      <c r="E35" s="21">
        <f>'6-3'!E35+'6-5'!E35+'6-4'!E35+'6-1'!E35+'6-2'!E35+'4-1'!E35+'4-2'!E35+'4-3'!E35+'5-1'!E35+'5-2'!E35+'5-3'!E35+'5-4'!E35+'5-5'!E35+'4-4'!E35+'4-5'!E35</f>
        <v>126</v>
      </c>
      <c r="F35" s="21">
        <f>'6-3'!F35+'6-5'!F35+'6-4'!F35+'6-1'!F35+'6-2'!F35+'4-1'!F35+'4-2'!F35+'4-3'!F35+'5-1'!F35+'5-2'!F35+'5-3'!F35+'5-4'!F35+'5-5'!F35+'4-4'!F35+'4-5'!F35</f>
        <v>33</v>
      </c>
      <c r="G35" s="19"/>
      <c r="H35" s="19"/>
      <c r="I35" s="19"/>
      <c r="J35" s="19">
        <f>SUM(C35:I35)</f>
        <v>400</v>
      </c>
    </row>
    <row r="36" spans="1:10" ht="37.5" customHeight="1">
      <c r="A36" s="50"/>
      <c r="B36" s="52"/>
      <c r="C36" s="11">
        <f>C35/J35</f>
        <v>0.2525</v>
      </c>
      <c r="D36" s="11">
        <f>D35/J35</f>
        <v>0.35</v>
      </c>
      <c r="E36" s="11">
        <f>E35/J35</f>
        <v>0.315</v>
      </c>
      <c r="F36" s="11">
        <f>F35/J35</f>
        <v>0.0825</v>
      </c>
      <c r="G36" s="11"/>
      <c r="H36" s="11"/>
      <c r="I36" s="11"/>
      <c r="J36" s="11">
        <f>SUM(C36:I36)</f>
        <v>1</v>
      </c>
    </row>
    <row r="37" spans="1:10" ht="42.75" customHeight="1">
      <c r="A37" s="50"/>
      <c r="B37" s="51" t="s">
        <v>39</v>
      </c>
      <c r="C37" s="21">
        <f>'6-3'!C37+'6-5'!C37+'6-4'!C37+'6-1'!C37+'6-2'!C37+'4-1'!C37+'4-2'!C37+'4-3'!C37+'5-1'!C37+'5-2'!C37+'5-3'!C37+'5-4'!C37+'5-5'!C37+'4-4'!C37+'4-5'!C37</f>
        <v>238</v>
      </c>
      <c r="D37" s="21">
        <f>'6-3'!D37+'6-5'!D37+'6-4'!D37+'6-1'!D37+'6-2'!D37+'4-1'!D37+'4-2'!D37+'4-3'!D37+'5-1'!D37+'5-2'!D37+'5-3'!D37+'5-4'!D37+'5-5'!D37+'4-4'!D37+'4-5'!D37</f>
        <v>22</v>
      </c>
      <c r="E37" s="21">
        <f>'6-3'!E37+'6-5'!E37+'6-4'!E37+'6-1'!E37+'6-2'!E37+'4-1'!E37+'4-2'!E37+'4-3'!E37+'5-1'!E37+'5-2'!E37+'5-3'!E37+'5-4'!E37+'5-5'!E37+'4-4'!E37+'4-5'!E37</f>
        <v>45</v>
      </c>
      <c r="F37" s="21">
        <f>'6-3'!F37+'6-5'!F37+'6-4'!F37+'6-1'!F37+'6-2'!F37+'4-1'!F37+'4-2'!F37+'4-3'!F37+'5-1'!F37+'5-2'!F37+'5-3'!F37+'5-4'!F37+'5-5'!F37+'4-4'!F37+'4-5'!F37</f>
        <v>95</v>
      </c>
      <c r="G37" s="19"/>
      <c r="H37" s="19"/>
      <c r="I37" s="19"/>
      <c r="J37" s="19">
        <f>SUM(C37:I37)</f>
        <v>400</v>
      </c>
    </row>
    <row r="38" spans="1:10" ht="42.75" customHeight="1">
      <c r="A38" s="50"/>
      <c r="B38" s="52"/>
      <c r="C38" s="11">
        <f>C37/J37</f>
        <v>0.595</v>
      </c>
      <c r="D38" s="11">
        <f>D37/J37</f>
        <v>0.05500000000000001</v>
      </c>
      <c r="E38" s="11">
        <f>E37/J37</f>
        <v>0.1125</v>
      </c>
      <c r="F38" s="11">
        <f>F37/J37</f>
        <v>0.2375</v>
      </c>
      <c r="G38" s="11"/>
      <c r="H38" s="11"/>
      <c r="I38" s="11"/>
      <c r="J38" s="11">
        <f>SUM(C38:I38)</f>
        <v>1</v>
      </c>
    </row>
    <row r="39" spans="1:10" ht="49.5" customHeight="1">
      <c r="A39" s="50"/>
      <c r="B39" s="51" t="s">
        <v>59</v>
      </c>
      <c r="C39" s="21">
        <f>'6-3'!C39+'6-5'!C39+'6-4'!C39+'6-1'!C39+'6-2'!C39+'4-1'!C39+'4-2'!C39+'4-3'!C39+'5-1'!C39+'5-2'!C39+'5-3'!C39+'5-4'!C39+'5-5'!C39+'4-4'!C39+'4-5'!C39</f>
        <v>93</v>
      </c>
      <c r="D39" s="21">
        <f>'6-3'!D39+'6-5'!D39+'6-4'!D39+'6-1'!D39+'6-2'!D39+'4-1'!D39+'4-2'!D39+'4-3'!D39+'5-1'!D39+'5-2'!D39+'5-3'!D39+'5-4'!D39+'5-5'!D39+'4-4'!D39+'4-5'!D39</f>
        <v>100</v>
      </c>
      <c r="E39" s="21">
        <f>'6-3'!E39+'6-5'!E39+'6-4'!E39+'6-1'!E39+'6-2'!E39+'4-1'!E39+'4-2'!E39+'4-3'!E39+'5-1'!E39+'5-2'!E39+'5-3'!E39+'5-4'!E39+'5-5'!E39+'4-4'!E39+'4-5'!E39</f>
        <v>101</v>
      </c>
      <c r="F39" s="21">
        <f>'6-3'!F39+'6-5'!F39+'6-4'!F39+'6-1'!F39+'6-2'!F39+'4-1'!F39+'4-2'!F39+'4-3'!F39+'5-1'!F39+'5-2'!F39+'5-3'!F39+'5-4'!F39+'5-5'!F39+'4-4'!F39+'4-5'!F39</f>
        <v>87</v>
      </c>
      <c r="G39" s="21">
        <f>'6-3'!G39+'6-5'!G39+'6-4'!G39+'6-1'!G39+'6-2'!G39+'4-1'!G39+'4-2'!G39+'4-3'!G39+'5-1'!G39+'5-2'!G39+'5-3'!G39+'5-4'!G39+'5-5'!G39+'4-4'!G39+'4-5'!G39</f>
        <v>17</v>
      </c>
      <c r="H39" s="21">
        <f>'6-3'!H39+'6-5'!H39+'6-4'!H39+'6-1'!H39+'6-2'!H39+'4-1'!H39+'4-2'!H39+'4-3'!H39+'5-1'!H39+'5-2'!H39+'5-3'!H39+'5-4'!H39+'5-5'!H39+'4-4'!H39+'4-5'!H39</f>
        <v>2</v>
      </c>
      <c r="I39" s="19"/>
      <c r="J39" s="19">
        <f>SUM(C39:I39)</f>
        <v>400</v>
      </c>
    </row>
    <row r="40" spans="1:10" ht="49.5" customHeight="1">
      <c r="A40" s="50"/>
      <c r="B40" s="52"/>
      <c r="C40" s="11">
        <f>C39/J39</f>
        <v>0.2325</v>
      </c>
      <c r="D40" s="11">
        <f>D39/J39</f>
        <v>0.25</v>
      </c>
      <c r="E40" s="11">
        <f>E39/J39</f>
        <v>0.2525</v>
      </c>
      <c r="F40" s="11">
        <f>F39/J39</f>
        <v>0.2175</v>
      </c>
      <c r="G40" s="11">
        <f>G39/J39</f>
        <v>0.0425</v>
      </c>
      <c r="H40" s="11">
        <f>H39/J39</f>
        <v>0.005</v>
      </c>
      <c r="I40" s="11"/>
      <c r="J40" s="11">
        <f>SUM(C40:I40)</f>
        <v>1</v>
      </c>
    </row>
    <row r="41" spans="1:10" ht="47.25" customHeight="1">
      <c r="A41" s="50"/>
      <c r="B41" s="51" t="s">
        <v>17</v>
      </c>
      <c r="C41" s="21">
        <f>'6-3'!C41+'6-5'!C41+'6-4'!C41+'6-1'!C41+'6-2'!C41+'4-1'!C41+'4-2'!C41+'4-3'!C41+'5-1'!C41+'5-2'!C41+'5-3'!C41+'5-4'!C41+'5-5'!C41+'4-4'!C41+'4-5'!C41</f>
        <v>90</v>
      </c>
      <c r="D41" s="21">
        <f>'6-3'!D41+'6-5'!D41+'6-4'!D41+'6-1'!D41+'6-2'!D41+'4-1'!D41+'4-2'!D41+'4-3'!D41+'5-1'!D41+'5-2'!D41+'5-3'!D41+'5-4'!D41+'5-5'!D41+'4-4'!D41+'4-5'!D41</f>
        <v>310</v>
      </c>
      <c r="E41" s="21">
        <f>'6-3'!E41+'6-5'!E41+'6-4'!E41+'6-1'!E41+'6-2'!E41+'4-1'!E41+'4-2'!E41+'4-3'!E41+'5-1'!E41+'5-2'!E41+'5-3'!E41+'5-4'!E41+'5-5'!E41+'4-4'!E41+'4-5'!E41</f>
        <v>0</v>
      </c>
      <c r="F41" s="19"/>
      <c r="G41" s="19"/>
      <c r="H41" s="19"/>
      <c r="I41" s="19"/>
      <c r="J41" s="19">
        <f>SUM(C41:I41)</f>
        <v>400</v>
      </c>
    </row>
    <row r="42" spans="1:10" ht="47.25" customHeight="1">
      <c r="A42" s="50"/>
      <c r="B42" s="52"/>
      <c r="C42" s="11">
        <f>C41/J41</f>
        <v>0.225</v>
      </c>
      <c r="D42" s="11">
        <f>D41/J41</f>
        <v>0.775</v>
      </c>
      <c r="E42" s="11">
        <f>E41/J41</f>
        <v>0</v>
      </c>
      <c r="F42" s="11"/>
      <c r="G42" s="11"/>
      <c r="H42" s="11"/>
      <c r="I42" s="11"/>
      <c r="J42" s="11">
        <f>SUM(C42:I42)</f>
        <v>1</v>
      </c>
    </row>
    <row r="43" spans="1:10" s="16" customFormat="1" ht="36.75" customHeight="1">
      <c r="A43" s="50"/>
      <c r="B43" s="59" t="s">
        <v>8</v>
      </c>
      <c r="C43" s="21">
        <f>'6-3'!C43+'6-5'!C43+'6-4'!C43+'6-1'!C43+'6-2'!C43+'4-1'!C43+'4-2'!C43+'4-3'!C43+'5-1'!C43+'5-2'!C43+'5-3'!C43+'5-4'!C43+'5-5'!C43+'4-4'!C43+'4-5'!C43</f>
        <v>193</v>
      </c>
      <c r="D43" s="21">
        <f>'6-3'!D43+'6-5'!D43+'6-4'!D43+'6-1'!D43+'6-2'!D43+'4-1'!D43+'4-2'!D43+'4-3'!D43+'5-1'!D43+'5-2'!D43+'5-3'!D43+'5-4'!D43+'5-5'!D43+'4-4'!D43+'4-5'!D43</f>
        <v>169</v>
      </c>
      <c r="E43" s="21">
        <f>'6-3'!E43+'6-5'!E43+'6-4'!E43+'6-1'!E43+'6-2'!E43+'4-1'!E43+'4-2'!E43+'4-3'!E43+'5-1'!E43+'5-2'!E43+'5-3'!E43+'5-4'!E43+'5-5'!E43+'4-4'!E43+'4-5'!E43</f>
        <v>38</v>
      </c>
      <c r="F43" s="19"/>
      <c r="G43" s="19"/>
      <c r="H43" s="19"/>
      <c r="I43" s="19"/>
      <c r="J43" s="19">
        <f>SUM(C43:I43)</f>
        <v>400</v>
      </c>
    </row>
    <row r="44" spans="1:10" s="16" customFormat="1" ht="36.75" customHeight="1">
      <c r="A44" s="50"/>
      <c r="B44" s="60"/>
      <c r="C44" s="11">
        <f>C43/J43</f>
        <v>0.4825</v>
      </c>
      <c r="D44" s="11">
        <f>D43/J43</f>
        <v>0.4225</v>
      </c>
      <c r="E44" s="11">
        <f>E43/J43</f>
        <v>0.095</v>
      </c>
      <c r="F44" s="11"/>
      <c r="G44" s="11"/>
      <c r="H44" s="11"/>
      <c r="I44" s="11"/>
      <c r="J44" s="11">
        <f>SUM(C44:I44)</f>
        <v>1</v>
      </c>
    </row>
    <row r="45" spans="1:10" ht="49.5" customHeight="1">
      <c r="A45" s="50"/>
      <c r="B45" s="51" t="s">
        <v>19</v>
      </c>
      <c r="C45" s="21">
        <f>'6-3'!C45+'6-5'!C45+'6-4'!C45+'6-1'!C45+'6-2'!C45+'4-1'!C45+'4-2'!C45+'4-3'!C45+'5-1'!C45+'5-2'!C45+'5-3'!C45+'5-4'!C45+'5-5'!C45+'4-4'!C45+'4-5'!C45</f>
        <v>51</v>
      </c>
      <c r="D45" s="21">
        <f>'6-3'!D45+'6-5'!D45+'6-4'!D45+'6-1'!D45+'6-2'!D45+'4-1'!D45+'4-2'!D45+'4-3'!D45+'5-1'!D45+'5-2'!D45+'5-3'!D45+'5-4'!D45+'5-5'!D45+'4-4'!D45+'4-5'!D45</f>
        <v>276</v>
      </c>
      <c r="E45" s="21">
        <f>'6-3'!E45+'6-5'!E45+'6-4'!E45+'6-1'!E45+'6-2'!E45+'4-1'!E45+'4-2'!E45+'4-3'!E45+'5-1'!E45+'5-2'!E45+'5-3'!E45+'5-4'!E45+'5-5'!E45+'4-4'!E45+'4-5'!E45</f>
        <v>69</v>
      </c>
      <c r="F45" s="21">
        <f>'6-3'!F45+'6-5'!F45+'6-4'!F45+'6-1'!F45+'6-2'!F45+'4-1'!F45+'4-2'!F45+'4-3'!F45+'5-1'!F45+'5-2'!F45+'5-3'!F45+'5-4'!F45+'5-5'!F45+'4-4'!F45+'4-5'!F45</f>
        <v>4</v>
      </c>
      <c r="G45" s="19"/>
      <c r="H45" s="19"/>
      <c r="I45" s="19"/>
      <c r="J45" s="19">
        <f>SUM(C45:I45)</f>
        <v>400</v>
      </c>
    </row>
    <row r="46" spans="1:10" ht="49.5" customHeight="1">
      <c r="A46" s="50"/>
      <c r="B46" s="52"/>
      <c r="C46" s="11">
        <f>C45/J45</f>
        <v>0.1275</v>
      </c>
      <c r="D46" s="11">
        <f>D45/J45</f>
        <v>0.69</v>
      </c>
      <c r="E46" s="11">
        <f>E45/J45</f>
        <v>0.1725</v>
      </c>
      <c r="F46" s="11">
        <f>F45/J45</f>
        <v>0.01</v>
      </c>
      <c r="G46" s="11"/>
      <c r="H46" s="11"/>
      <c r="I46" s="11"/>
      <c r="J46" s="11">
        <f>SUM(C46:I46)</f>
        <v>0.9999999999999999</v>
      </c>
    </row>
    <row r="47" spans="1:10" ht="47.25" customHeight="1">
      <c r="A47" s="50"/>
      <c r="B47" s="59" t="s">
        <v>171</v>
      </c>
      <c r="C47" s="64" t="s">
        <v>165</v>
      </c>
      <c r="D47" s="65"/>
      <c r="E47" s="65"/>
      <c r="F47" s="65"/>
      <c r="G47" s="65"/>
      <c r="H47" s="65"/>
      <c r="I47" s="65"/>
      <c r="J47" s="66"/>
    </row>
    <row r="48" spans="1:10" ht="47.25" customHeight="1">
      <c r="A48" s="50"/>
      <c r="B48" s="60" t="s">
        <v>166</v>
      </c>
      <c r="C48" s="67"/>
      <c r="D48" s="68"/>
      <c r="E48" s="68"/>
      <c r="F48" s="68"/>
      <c r="G48" s="68"/>
      <c r="H48" s="68"/>
      <c r="I48" s="68"/>
      <c r="J48" s="69"/>
    </row>
    <row r="49" spans="2:10" s="43" customFormat="1" ht="16.5">
      <c r="B49" s="44"/>
      <c r="D49" s="47"/>
      <c r="E49" s="47"/>
      <c r="F49" s="47"/>
      <c r="G49" s="47"/>
      <c r="H49" s="46"/>
      <c r="I49" s="46"/>
      <c r="J49" s="46"/>
    </row>
    <row r="50" spans="2:10" s="43" customFormat="1" ht="16.5">
      <c r="B50" s="44"/>
      <c r="D50" s="47"/>
      <c r="E50" s="47"/>
      <c r="F50" s="47"/>
      <c r="G50" s="47"/>
      <c r="H50" s="46"/>
      <c r="I50" s="46"/>
      <c r="J50" s="46"/>
    </row>
    <row r="51" spans="2:10" s="43" customFormat="1" ht="16.5">
      <c r="B51" s="48"/>
      <c r="C51" s="49"/>
      <c r="D51" s="49"/>
      <c r="E51" s="49"/>
      <c r="F51" s="49"/>
      <c r="G51" s="49"/>
      <c r="H51" s="49"/>
      <c r="I51" s="49"/>
      <c r="J51" s="49"/>
    </row>
    <row r="52" spans="2:10" s="43" customFormat="1" ht="16.5">
      <c r="B52" s="48"/>
      <c r="C52" s="49"/>
      <c r="D52" s="49"/>
      <c r="E52" s="49"/>
      <c r="F52" s="49"/>
      <c r="G52" s="49"/>
      <c r="H52" s="49"/>
      <c r="I52" s="49"/>
      <c r="J52" s="49"/>
    </row>
    <row r="53" spans="2:10" s="43" customFormat="1" ht="16.5">
      <c r="B53" s="48"/>
      <c r="C53" s="49"/>
      <c r="D53" s="49"/>
      <c r="E53" s="49"/>
      <c r="F53" s="49"/>
      <c r="G53" s="49"/>
      <c r="H53" s="49"/>
      <c r="I53" s="49"/>
      <c r="J53" s="49"/>
    </row>
    <row r="54" spans="2:10" s="43" customFormat="1" ht="16.5">
      <c r="B54" s="48"/>
      <c r="C54" s="49"/>
      <c r="D54" s="49"/>
      <c r="E54" s="49"/>
      <c r="F54" s="49"/>
      <c r="G54" s="49"/>
      <c r="H54" s="49"/>
      <c r="I54" s="49"/>
      <c r="J54" s="49"/>
    </row>
    <row r="55" spans="2:10" s="43" customFormat="1" ht="16.5">
      <c r="B55" s="48"/>
      <c r="C55" s="49"/>
      <c r="D55" s="49"/>
      <c r="E55" s="49"/>
      <c r="F55" s="49"/>
      <c r="G55" s="49"/>
      <c r="H55" s="49"/>
      <c r="I55" s="49"/>
      <c r="J55" s="49"/>
    </row>
    <row r="56" spans="2:10" s="43" customFormat="1" ht="16.5">
      <c r="B56" s="48"/>
      <c r="C56" s="49"/>
      <c r="D56" s="49"/>
      <c r="E56" s="49"/>
      <c r="F56" s="49"/>
      <c r="G56" s="49"/>
      <c r="H56" s="49"/>
      <c r="I56" s="49"/>
      <c r="J56" s="49"/>
    </row>
    <row r="57" spans="2:10" s="43" customFormat="1" ht="16.5">
      <c r="B57" s="48"/>
      <c r="C57" s="49"/>
      <c r="D57" s="49"/>
      <c r="E57" s="49"/>
      <c r="F57" s="49"/>
      <c r="G57" s="49"/>
      <c r="H57" s="49"/>
      <c r="I57" s="49"/>
      <c r="J57" s="49"/>
    </row>
    <row r="58" spans="2:10" s="43" customFormat="1" ht="16.5">
      <c r="B58" s="48"/>
      <c r="C58" s="49"/>
      <c r="D58" s="49"/>
      <c r="E58" s="49"/>
      <c r="F58" s="49"/>
      <c r="G58" s="49"/>
      <c r="H58" s="49"/>
      <c r="I58" s="49"/>
      <c r="J58" s="49"/>
    </row>
  </sheetData>
  <mergeCells count="34">
    <mergeCell ref="A29:A48"/>
    <mergeCell ref="B29:B30"/>
    <mergeCell ref="B31:B32"/>
    <mergeCell ref="B33:B34"/>
    <mergeCell ref="B35:B36"/>
    <mergeCell ref="B37:B38"/>
    <mergeCell ref="B39:B40"/>
    <mergeCell ref="B41:B42"/>
    <mergeCell ref="A25:A27"/>
    <mergeCell ref="B25:B26"/>
    <mergeCell ref="B27:B28"/>
    <mergeCell ref="A7:A11"/>
    <mergeCell ref="B7:B8"/>
    <mergeCell ref="B9:B10"/>
    <mergeCell ref="B11:B12"/>
    <mergeCell ref="A13:A15"/>
    <mergeCell ref="B13:B14"/>
    <mergeCell ref="B15:B16"/>
    <mergeCell ref="A17:A23"/>
    <mergeCell ref="B17:B18"/>
    <mergeCell ref="B19:B20"/>
    <mergeCell ref="B21:B22"/>
    <mergeCell ref="B23:B24"/>
    <mergeCell ref="A5:A6"/>
    <mergeCell ref="B5:B6"/>
    <mergeCell ref="C5:J5"/>
    <mergeCell ref="B45:B46"/>
    <mergeCell ref="B47:B48"/>
    <mergeCell ref="A1:J1"/>
    <mergeCell ref="A2:J2"/>
    <mergeCell ref="B3:J3"/>
    <mergeCell ref="B4:J4"/>
    <mergeCell ref="B43:B44"/>
    <mergeCell ref="C47:J48"/>
  </mergeCells>
  <printOptions horizontalCentered="1"/>
  <pageMargins left="0.07388889044523239" right="0.1966666728258133" top="0.590416669845581" bottom="0.590416669845581" header="0.35430556535720825" footer="0.511388897895813"/>
  <pageSetup horizontalDpi="600" verticalDpi="600" orientation="portrait" paperSize="9" copies="1"/>
</worksheet>
</file>

<file path=xl/worksheets/sheet10.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48"/>
  <sheetViews>
    <sheetView zoomScaleSheetLayoutView="75" workbookViewId="0" topLeftCell="A1">
      <selection activeCell="C4" sqref="C4:E4"/>
    </sheetView>
  </sheetViews>
  <sheetFormatPr defaultColWidth="9.00390625" defaultRowHeight="16.5"/>
  <cols>
    <col min="1" max="1" width="1.25" style="2" customWidth="1"/>
    <col min="2" max="2" width="35.625" style="13" customWidth="1"/>
    <col min="3" max="3" width="7.75390625" style="14" customWidth="1"/>
    <col min="4" max="4" width="7.50390625" style="14" customWidth="1"/>
    <col min="5" max="9" width="6.375" style="14" customWidth="1"/>
    <col min="10" max="10" width="8.75390625" style="14" bestFit="1" customWidth="1"/>
    <col min="11" max="16384" width="9.00390625" style="2" customWidth="1"/>
  </cols>
  <sheetData>
    <row r="1" spans="1:10" ht="24" customHeight="1">
      <c r="A1" s="71" t="s">
        <v>173</v>
      </c>
      <c r="B1" s="71"/>
      <c r="C1" s="71"/>
      <c r="D1" s="71"/>
      <c r="E1" s="71"/>
      <c r="F1" s="71"/>
      <c r="G1" s="71"/>
      <c r="H1" s="71"/>
      <c r="I1" s="71"/>
      <c r="J1" s="71"/>
    </row>
    <row r="2" spans="1:10" ht="19.5" customHeight="1">
      <c r="A2" s="71"/>
      <c r="B2" s="71"/>
      <c r="C2" s="71"/>
      <c r="D2" s="71"/>
      <c r="E2" s="71"/>
      <c r="F2" s="71"/>
      <c r="G2" s="71"/>
      <c r="H2" s="71"/>
      <c r="I2" s="71"/>
      <c r="J2" s="71"/>
    </row>
    <row r="3" spans="2:10" s="3" customFormat="1" ht="18.75" customHeight="1">
      <c r="B3" s="4" t="s">
        <v>131</v>
      </c>
      <c r="C3" s="3" t="s">
        <v>110</v>
      </c>
      <c r="D3" s="3">
        <v>24</v>
      </c>
      <c r="E3" s="3" t="s">
        <v>22</v>
      </c>
      <c r="F3" s="4"/>
      <c r="G3" s="4" t="s">
        <v>114</v>
      </c>
      <c r="H3" s="4"/>
      <c r="I3" s="4" t="s">
        <v>148</v>
      </c>
      <c r="J3" s="4"/>
    </row>
    <row r="4" spans="2:10" s="3" customFormat="1" ht="18.75" customHeight="1">
      <c r="B4" s="5" t="s">
        <v>35</v>
      </c>
      <c r="C4" s="81"/>
      <c r="D4" s="81"/>
      <c r="E4" s="81"/>
      <c r="F4" s="6"/>
      <c r="G4" s="7"/>
      <c r="H4" s="6"/>
      <c r="I4" s="6"/>
      <c r="J4" s="6"/>
    </row>
    <row r="5" spans="1:10" ht="15.75" customHeight="1">
      <c r="A5" s="72"/>
      <c r="B5" s="73" t="s">
        <v>29</v>
      </c>
      <c r="C5" s="75" t="s">
        <v>66</v>
      </c>
      <c r="D5" s="76"/>
      <c r="E5" s="76"/>
      <c r="F5" s="76"/>
      <c r="G5" s="76"/>
      <c r="H5" s="76"/>
      <c r="I5" s="76"/>
      <c r="J5" s="77"/>
    </row>
    <row r="6" spans="1:10" ht="15.75" customHeight="1">
      <c r="A6" s="72"/>
      <c r="B6" s="74"/>
      <c r="C6" s="8" t="s">
        <v>55</v>
      </c>
      <c r="D6" s="8" t="s">
        <v>53</v>
      </c>
      <c r="E6" s="8" t="s">
        <v>51</v>
      </c>
      <c r="F6" s="8" t="s">
        <v>52</v>
      </c>
      <c r="G6" s="8" t="s">
        <v>54</v>
      </c>
      <c r="H6" s="9" t="s">
        <v>50</v>
      </c>
      <c r="I6" s="8" t="s">
        <v>155</v>
      </c>
      <c r="J6" s="8" t="s">
        <v>28</v>
      </c>
    </row>
    <row r="7" spans="1:10" ht="24.95" customHeight="1">
      <c r="A7" s="70"/>
      <c r="B7" s="59" t="s">
        <v>9</v>
      </c>
      <c r="C7" s="10">
        <v>12</v>
      </c>
      <c r="D7" s="10">
        <v>10</v>
      </c>
      <c r="E7" s="10">
        <v>1</v>
      </c>
      <c r="F7" s="10"/>
      <c r="G7" s="8"/>
      <c r="H7" s="8"/>
      <c r="I7" s="8"/>
      <c r="J7" s="8">
        <f aca="true" t="shared" si="0" ref="J7:J46">SUM(C7:I7)</f>
        <v>23</v>
      </c>
    </row>
    <row r="8" spans="1:10" ht="24.95" customHeight="1">
      <c r="A8" s="70"/>
      <c r="B8" s="60"/>
      <c r="C8" s="11">
        <f>C7/J7</f>
        <v>0.5217391304347826</v>
      </c>
      <c r="D8" s="11">
        <f>D7/J7</f>
        <v>0.43478260869565216</v>
      </c>
      <c r="E8" s="11">
        <f>E7/J7</f>
        <v>0.043478260869565216</v>
      </c>
      <c r="F8" s="11">
        <f>F7/J7</f>
        <v>0</v>
      </c>
      <c r="G8" s="11"/>
      <c r="H8" s="11"/>
      <c r="I8" s="11"/>
      <c r="J8" s="11">
        <f t="shared" si="0"/>
        <v>1</v>
      </c>
    </row>
    <row r="9" spans="1:10" ht="24.95" customHeight="1">
      <c r="A9" s="70"/>
      <c r="B9" s="59" t="s">
        <v>135</v>
      </c>
      <c r="C9" s="10"/>
      <c r="D9" s="10"/>
      <c r="E9" s="10">
        <v>23</v>
      </c>
      <c r="F9" s="10"/>
      <c r="G9" s="10"/>
      <c r="H9" s="8"/>
      <c r="I9" s="8"/>
      <c r="J9" s="8">
        <f t="shared" si="0"/>
        <v>23</v>
      </c>
    </row>
    <row r="10" spans="1:10" ht="24.95" customHeight="1">
      <c r="A10" s="70"/>
      <c r="B10" s="60"/>
      <c r="C10" s="11">
        <f>C9/J9</f>
        <v>0</v>
      </c>
      <c r="D10" s="11">
        <f>D9/J9</f>
        <v>0</v>
      </c>
      <c r="E10" s="11">
        <f>E9/J9</f>
        <v>1</v>
      </c>
      <c r="F10" s="11">
        <f>F9/J9</f>
        <v>0</v>
      </c>
      <c r="G10" s="11">
        <f>G9/J9</f>
        <v>0</v>
      </c>
      <c r="H10" s="11"/>
      <c r="I10" s="11"/>
      <c r="J10" s="11">
        <f t="shared" si="0"/>
        <v>1</v>
      </c>
    </row>
    <row r="11" spans="1:10" ht="24.95" customHeight="1">
      <c r="A11" s="70"/>
      <c r="B11" s="59" t="s">
        <v>10</v>
      </c>
      <c r="C11" s="10">
        <v>7</v>
      </c>
      <c r="D11" s="10">
        <v>13</v>
      </c>
      <c r="E11" s="10">
        <v>3</v>
      </c>
      <c r="F11" s="10"/>
      <c r="G11" s="8"/>
      <c r="H11" s="8"/>
      <c r="I11" s="8"/>
      <c r="J11" s="8">
        <f t="shared" si="0"/>
        <v>23</v>
      </c>
    </row>
    <row r="12" spans="1:10" ht="24.95" customHeight="1">
      <c r="A12" s="12"/>
      <c r="B12" s="60"/>
      <c r="C12" s="11">
        <f>C11/J11</f>
        <v>0.30434782608695654</v>
      </c>
      <c r="D12" s="11">
        <f>D11/J11</f>
        <v>0.5652173913043478</v>
      </c>
      <c r="E12" s="11">
        <f>E11/J11</f>
        <v>0.13043478260869565</v>
      </c>
      <c r="F12" s="11">
        <f>F11/J11</f>
        <v>0</v>
      </c>
      <c r="G12" s="11"/>
      <c r="H12" s="11"/>
      <c r="I12" s="11"/>
      <c r="J12" s="11">
        <f t="shared" si="0"/>
        <v>1</v>
      </c>
    </row>
    <row r="13" spans="1:10" ht="29.25" customHeight="1">
      <c r="A13" s="70"/>
      <c r="B13" s="59" t="s">
        <v>43</v>
      </c>
      <c r="C13" s="10">
        <v>3</v>
      </c>
      <c r="D13" s="10">
        <v>18</v>
      </c>
      <c r="E13" s="10">
        <v>2</v>
      </c>
      <c r="F13" s="10"/>
      <c r="G13" s="8"/>
      <c r="H13" s="8"/>
      <c r="I13" s="8"/>
      <c r="J13" s="8">
        <f t="shared" si="0"/>
        <v>23</v>
      </c>
    </row>
    <row r="14" spans="1:10" ht="29.25" customHeight="1">
      <c r="A14" s="70"/>
      <c r="B14" s="60"/>
      <c r="C14" s="11">
        <f>C13/J13</f>
        <v>0.13043478260869565</v>
      </c>
      <c r="D14" s="11">
        <f>D13/J13</f>
        <v>0.782608695652174</v>
      </c>
      <c r="E14" s="11">
        <f>E13/J13</f>
        <v>0.08695652173913043</v>
      </c>
      <c r="F14" s="11">
        <f>F13/J13</f>
        <v>0</v>
      </c>
      <c r="G14" s="11"/>
      <c r="H14" s="11"/>
      <c r="I14" s="11"/>
      <c r="J14" s="11">
        <f t="shared" si="0"/>
        <v>1</v>
      </c>
    </row>
    <row r="15" spans="1:10" ht="24.95" customHeight="1">
      <c r="A15" s="70"/>
      <c r="B15" s="59" t="s">
        <v>12</v>
      </c>
      <c r="C15" s="10">
        <v>6</v>
      </c>
      <c r="D15" s="10">
        <v>10</v>
      </c>
      <c r="E15" s="10">
        <v>7</v>
      </c>
      <c r="F15" s="10"/>
      <c r="G15" s="8"/>
      <c r="H15" s="8"/>
      <c r="I15" s="8"/>
      <c r="J15" s="8">
        <f t="shared" si="0"/>
        <v>23</v>
      </c>
    </row>
    <row r="16" spans="1:10" ht="24.95" customHeight="1">
      <c r="A16" s="12"/>
      <c r="B16" s="60"/>
      <c r="C16" s="11">
        <f>C15/J15</f>
        <v>0.2608695652173913</v>
      </c>
      <c r="D16" s="11">
        <f>D15/J15</f>
        <v>0.43478260869565216</v>
      </c>
      <c r="E16" s="11">
        <f>E15/J15</f>
        <v>0.30434782608695654</v>
      </c>
      <c r="F16" s="11">
        <f>F15/J15</f>
        <v>0</v>
      </c>
      <c r="G16" s="11"/>
      <c r="H16" s="11"/>
      <c r="I16" s="11"/>
      <c r="J16" s="11">
        <f t="shared" si="0"/>
        <v>1</v>
      </c>
    </row>
    <row r="17" spans="1:10" ht="30" customHeight="1">
      <c r="A17" s="70"/>
      <c r="B17" s="59" t="s">
        <v>11</v>
      </c>
      <c r="C17" s="10"/>
      <c r="D17" s="10">
        <v>12</v>
      </c>
      <c r="E17" s="10">
        <v>1</v>
      </c>
      <c r="F17" s="10">
        <v>3</v>
      </c>
      <c r="G17" s="10">
        <v>7</v>
      </c>
      <c r="H17" s="8"/>
      <c r="I17" s="8"/>
      <c r="J17" s="8">
        <f t="shared" si="0"/>
        <v>23</v>
      </c>
    </row>
    <row r="18" spans="1:10" ht="31.5" customHeight="1">
      <c r="A18" s="70"/>
      <c r="B18" s="60"/>
      <c r="C18" s="11">
        <f>C17/J17</f>
        <v>0</v>
      </c>
      <c r="D18" s="11">
        <f>D17/J17</f>
        <v>0.5217391304347826</v>
      </c>
      <c r="E18" s="11">
        <f>E17/J17</f>
        <v>0.043478260869565216</v>
      </c>
      <c r="F18" s="11">
        <f>F17/J17</f>
        <v>0.13043478260869565</v>
      </c>
      <c r="G18" s="11">
        <f>G17/J17</f>
        <v>0.30434782608695654</v>
      </c>
      <c r="H18" s="11"/>
      <c r="I18" s="11"/>
      <c r="J18" s="11">
        <f t="shared" si="0"/>
        <v>1</v>
      </c>
    </row>
    <row r="19" spans="1:10" ht="24.95" customHeight="1">
      <c r="A19" s="70"/>
      <c r="B19" s="59" t="s">
        <v>31</v>
      </c>
      <c r="C19" s="10"/>
      <c r="D19" s="10">
        <v>14</v>
      </c>
      <c r="E19" s="10">
        <v>2</v>
      </c>
      <c r="F19" s="10">
        <v>1</v>
      </c>
      <c r="G19" s="39">
        <v>6</v>
      </c>
      <c r="H19" s="8"/>
      <c r="I19" s="8"/>
      <c r="J19" s="8">
        <f t="shared" si="0"/>
        <v>23</v>
      </c>
    </row>
    <row r="20" spans="1:10" ht="24.95" customHeight="1">
      <c r="A20" s="70"/>
      <c r="B20" s="60"/>
      <c r="C20" s="11">
        <f>C19/J19</f>
        <v>0</v>
      </c>
      <c r="D20" s="11">
        <f>D19/J19</f>
        <v>0.6086956521739131</v>
      </c>
      <c r="E20" s="11">
        <f>E19/J19</f>
        <v>0.08695652173913043</v>
      </c>
      <c r="F20" s="11">
        <f>F19/J19</f>
        <v>0.043478260869565216</v>
      </c>
      <c r="G20" s="40">
        <f>G19/J19</f>
        <v>0.2608695652173913</v>
      </c>
      <c r="H20" s="11"/>
      <c r="I20" s="11"/>
      <c r="J20" s="11">
        <f t="shared" si="0"/>
        <v>1</v>
      </c>
    </row>
    <row r="21" spans="1:10" ht="24.95" customHeight="1">
      <c r="A21" s="70"/>
      <c r="B21" s="59" t="s">
        <v>49</v>
      </c>
      <c r="C21" s="10">
        <v>23</v>
      </c>
      <c r="D21" s="10"/>
      <c r="E21" s="10"/>
      <c r="F21" s="8"/>
      <c r="G21" s="8"/>
      <c r="H21" s="8"/>
      <c r="I21" s="8"/>
      <c r="J21" s="8">
        <f t="shared" si="0"/>
        <v>23</v>
      </c>
    </row>
    <row r="22" spans="1:10" ht="24.95" customHeight="1">
      <c r="A22" s="70"/>
      <c r="B22" s="60"/>
      <c r="C22" s="11">
        <f>C21/J21</f>
        <v>1</v>
      </c>
      <c r="D22" s="11">
        <f>D21/J21</f>
        <v>0</v>
      </c>
      <c r="E22" s="11">
        <f>E21/J21</f>
        <v>0</v>
      </c>
      <c r="F22" s="11"/>
      <c r="G22" s="11"/>
      <c r="H22" s="11"/>
      <c r="I22" s="11"/>
      <c r="J22" s="11">
        <f t="shared" si="0"/>
        <v>1</v>
      </c>
    </row>
    <row r="23" spans="1:10" ht="24.95" customHeight="1">
      <c r="A23" s="70"/>
      <c r="B23" s="59" t="s">
        <v>6</v>
      </c>
      <c r="C23" s="10">
        <v>23</v>
      </c>
      <c r="D23" s="10"/>
      <c r="E23" s="10"/>
      <c r="F23" s="8"/>
      <c r="G23" s="8"/>
      <c r="H23" s="8"/>
      <c r="I23" s="8"/>
      <c r="J23" s="8">
        <f t="shared" si="0"/>
        <v>23</v>
      </c>
    </row>
    <row r="24" spans="1:10" ht="24.95" customHeight="1">
      <c r="A24" s="12"/>
      <c r="B24" s="60"/>
      <c r="C24" s="11">
        <f>C23/J23</f>
        <v>1</v>
      </c>
      <c r="D24" s="11">
        <f>D23/J23</f>
        <v>0</v>
      </c>
      <c r="E24" s="11">
        <f>E23/J23</f>
        <v>0</v>
      </c>
      <c r="F24" s="11"/>
      <c r="G24" s="11"/>
      <c r="H24" s="11"/>
      <c r="I24" s="11"/>
      <c r="J24" s="11">
        <f t="shared" si="0"/>
        <v>1</v>
      </c>
    </row>
    <row r="25" spans="1:10" ht="24.95" customHeight="1">
      <c r="A25" s="70"/>
      <c r="B25" s="59" t="s">
        <v>4</v>
      </c>
      <c r="C25" s="10"/>
      <c r="D25" s="10">
        <v>22</v>
      </c>
      <c r="E25" s="10">
        <v>1</v>
      </c>
      <c r="F25" s="8"/>
      <c r="G25" s="8"/>
      <c r="H25" s="8"/>
      <c r="I25" s="8"/>
      <c r="J25" s="8">
        <f t="shared" si="0"/>
        <v>23</v>
      </c>
    </row>
    <row r="26" spans="1:10" ht="24.95" customHeight="1">
      <c r="A26" s="70"/>
      <c r="B26" s="60"/>
      <c r="C26" s="11">
        <f>C25/J25</f>
        <v>0</v>
      </c>
      <c r="D26" s="11">
        <f>D25/J25</f>
        <v>0.9565217391304348</v>
      </c>
      <c r="E26" s="11">
        <f>E25/J25</f>
        <v>0.043478260869565216</v>
      </c>
      <c r="F26" s="11"/>
      <c r="G26" s="11"/>
      <c r="H26" s="11"/>
      <c r="I26" s="11"/>
      <c r="J26" s="11">
        <f t="shared" si="0"/>
        <v>1</v>
      </c>
    </row>
    <row r="27" spans="1:10" ht="24.95" customHeight="1">
      <c r="A27" s="70"/>
      <c r="B27" s="59" t="s">
        <v>1</v>
      </c>
      <c r="C27" s="10"/>
      <c r="D27" s="10">
        <v>21</v>
      </c>
      <c r="E27" s="10">
        <v>2</v>
      </c>
      <c r="F27" s="8"/>
      <c r="G27" s="8"/>
      <c r="H27" s="8"/>
      <c r="I27" s="8"/>
      <c r="J27" s="8">
        <f t="shared" si="0"/>
        <v>23</v>
      </c>
    </row>
    <row r="28" spans="1:10" ht="24.95" customHeight="1">
      <c r="A28" s="12"/>
      <c r="B28" s="60"/>
      <c r="C28" s="11">
        <f>C27/J27</f>
        <v>0</v>
      </c>
      <c r="D28" s="11">
        <f>D27/J27</f>
        <v>0.9130434782608695</v>
      </c>
      <c r="E28" s="11">
        <f>E27/J27</f>
        <v>0.08695652173913043</v>
      </c>
      <c r="F28" s="11"/>
      <c r="G28" s="11"/>
      <c r="H28" s="11"/>
      <c r="I28" s="11"/>
      <c r="J28" s="11">
        <f t="shared" si="0"/>
        <v>1</v>
      </c>
    </row>
    <row r="29" spans="1:10" ht="24.95" customHeight="1">
      <c r="A29" s="70"/>
      <c r="B29" s="59" t="s">
        <v>3</v>
      </c>
      <c r="C29" s="10"/>
      <c r="D29" s="10">
        <v>20</v>
      </c>
      <c r="E29" s="10">
        <v>3</v>
      </c>
      <c r="F29" s="8"/>
      <c r="G29" s="8"/>
      <c r="H29" s="8"/>
      <c r="I29" s="8"/>
      <c r="J29" s="8">
        <f t="shared" si="0"/>
        <v>23</v>
      </c>
    </row>
    <row r="30" spans="1:10" ht="24.95" customHeight="1">
      <c r="A30" s="70"/>
      <c r="B30" s="60"/>
      <c r="C30" s="11">
        <f>C29/J29</f>
        <v>0</v>
      </c>
      <c r="D30" s="11">
        <f>D29/J29</f>
        <v>0.8695652173913043</v>
      </c>
      <c r="E30" s="11">
        <f>E29/J29</f>
        <v>0.13043478260869565</v>
      </c>
      <c r="F30" s="11"/>
      <c r="G30" s="11"/>
      <c r="H30" s="11"/>
      <c r="I30" s="11"/>
      <c r="J30" s="11">
        <f t="shared" si="0"/>
        <v>1</v>
      </c>
    </row>
    <row r="31" spans="1:10" ht="24.95" customHeight="1">
      <c r="A31" s="70"/>
      <c r="B31" s="59" t="s">
        <v>134</v>
      </c>
      <c r="C31" s="10">
        <v>18</v>
      </c>
      <c r="D31" s="10"/>
      <c r="E31" s="10">
        <v>5</v>
      </c>
      <c r="F31" s="8"/>
      <c r="G31" s="8"/>
      <c r="H31" s="8"/>
      <c r="I31" s="8"/>
      <c r="J31" s="8">
        <f t="shared" si="0"/>
        <v>23</v>
      </c>
    </row>
    <row r="32" spans="1:10" ht="24.95" customHeight="1">
      <c r="A32" s="70"/>
      <c r="B32" s="60"/>
      <c r="C32" s="11">
        <f>C31/J31</f>
        <v>0.782608695652174</v>
      </c>
      <c r="D32" s="11">
        <f>D31/J31</f>
        <v>0</v>
      </c>
      <c r="E32" s="11">
        <f>E31/J31</f>
        <v>0.21739130434782608</v>
      </c>
      <c r="F32" s="11"/>
      <c r="G32" s="11"/>
      <c r="H32" s="11"/>
      <c r="I32" s="11"/>
      <c r="J32" s="11">
        <f t="shared" si="0"/>
        <v>1</v>
      </c>
    </row>
    <row r="33" spans="1:10" ht="24.95" customHeight="1">
      <c r="A33" s="70"/>
      <c r="B33" s="59" t="s">
        <v>20</v>
      </c>
      <c r="C33" s="10">
        <v>1</v>
      </c>
      <c r="D33" s="10">
        <v>2</v>
      </c>
      <c r="E33" s="10">
        <v>3</v>
      </c>
      <c r="F33" s="10">
        <v>17</v>
      </c>
      <c r="G33" s="8"/>
      <c r="H33" s="8"/>
      <c r="I33" s="8"/>
      <c r="J33" s="8">
        <f t="shared" si="0"/>
        <v>23</v>
      </c>
    </row>
    <row r="34" spans="1:10" ht="24.95" customHeight="1">
      <c r="A34" s="70"/>
      <c r="B34" s="60"/>
      <c r="C34" s="11">
        <f>C33/J33</f>
        <v>0.043478260869565216</v>
      </c>
      <c r="D34" s="11">
        <f>D33/J33</f>
        <v>0.08695652173913043</v>
      </c>
      <c r="E34" s="11">
        <f>E33/J33</f>
        <v>0.13043478260869565</v>
      </c>
      <c r="F34" s="11">
        <f>F33/J33</f>
        <v>0.7391304347826086</v>
      </c>
      <c r="G34" s="11"/>
      <c r="H34" s="11"/>
      <c r="I34" s="11"/>
      <c r="J34" s="11">
        <f t="shared" si="0"/>
        <v>1</v>
      </c>
    </row>
    <row r="35" spans="1:10" ht="24.95" customHeight="1">
      <c r="A35" s="70"/>
      <c r="B35" s="59" t="s">
        <v>67</v>
      </c>
      <c r="C35" s="10">
        <v>12</v>
      </c>
      <c r="D35" s="10">
        <v>6</v>
      </c>
      <c r="E35" s="10">
        <v>4</v>
      </c>
      <c r="F35" s="10">
        <v>1</v>
      </c>
      <c r="G35" s="8"/>
      <c r="H35" s="8"/>
      <c r="I35" s="8"/>
      <c r="J35" s="8">
        <f t="shared" si="0"/>
        <v>23</v>
      </c>
    </row>
    <row r="36" spans="1:10" ht="24.95" customHeight="1">
      <c r="A36" s="70"/>
      <c r="B36" s="60"/>
      <c r="C36" s="11">
        <f>C35/J35</f>
        <v>0.5217391304347826</v>
      </c>
      <c r="D36" s="11">
        <f>D35/J35</f>
        <v>0.2608695652173913</v>
      </c>
      <c r="E36" s="11">
        <f>E35/J35</f>
        <v>0.17391304347826086</v>
      </c>
      <c r="F36" s="11">
        <f>F35/J35</f>
        <v>0.043478260869565216</v>
      </c>
      <c r="G36" s="11"/>
      <c r="H36" s="11"/>
      <c r="I36" s="11"/>
      <c r="J36" s="11">
        <f t="shared" si="0"/>
        <v>0.9999999999999999</v>
      </c>
    </row>
    <row r="37" spans="1:10" ht="24.95" customHeight="1">
      <c r="A37" s="70"/>
      <c r="B37" s="59" t="s">
        <v>5</v>
      </c>
      <c r="C37" s="10">
        <v>15</v>
      </c>
      <c r="D37" s="10"/>
      <c r="E37" s="10">
        <v>2</v>
      </c>
      <c r="F37" s="10">
        <v>6</v>
      </c>
      <c r="G37" s="8"/>
      <c r="H37" s="8"/>
      <c r="I37" s="8"/>
      <c r="J37" s="8">
        <f t="shared" si="0"/>
        <v>23</v>
      </c>
    </row>
    <row r="38" spans="1:10" ht="24.95" customHeight="1">
      <c r="A38" s="70"/>
      <c r="B38" s="60"/>
      <c r="C38" s="11">
        <f>C37/J37</f>
        <v>0.6521739130434783</v>
      </c>
      <c r="D38" s="11">
        <f>D37/J37</f>
        <v>0</v>
      </c>
      <c r="E38" s="11">
        <f>E37/J37</f>
        <v>0.08695652173913043</v>
      </c>
      <c r="F38" s="11">
        <f>F37/J37</f>
        <v>0.2608695652173913</v>
      </c>
      <c r="G38" s="11"/>
      <c r="H38" s="11"/>
      <c r="I38" s="11"/>
      <c r="J38" s="11">
        <f t="shared" si="0"/>
        <v>1</v>
      </c>
    </row>
    <row r="39" spans="1:10" ht="24.95" customHeight="1">
      <c r="A39" s="70"/>
      <c r="B39" s="59" t="s">
        <v>56</v>
      </c>
      <c r="C39" s="10">
        <v>10</v>
      </c>
      <c r="D39" s="10">
        <v>4</v>
      </c>
      <c r="E39" s="10">
        <v>5</v>
      </c>
      <c r="F39" s="10">
        <v>4</v>
      </c>
      <c r="G39" s="10"/>
      <c r="H39" s="10"/>
      <c r="I39" s="8"/>
      <c r="J39" s="8">
        <f t="shared" si="0"/>
        <v>23</v>
      </c>
    </row>
    <row r="40" spans="1:10" ht="24.95" customHeight="1">
      <c r="A40" s="70"/>
      <c r="B40" s="60"/>
      <c r="C40" s="11">
        <f>C39/J39</f>
        <v>0.43478260869565216</v>
      </c>
      <c r="D40" s="11">
        <f>D39/J39</f>
        <v>0.17391304347826086</v>
      </c>
      <c r="E40" s="11">
        <f>E39/J39</f>
        <v>0.21739130434782608</v>
      </c>
      <c r="F40" s="11">
        <f>F39/J39</f>
        <v>0.17391304347826086</v>
      </c>
      <c r="G40" s="11">
        <f>G39/J39</f>
        <v>0</v>
      </c>
      <c r="H40" s="11">
        <f>H39/J39</f>
        <v>0</v>
      </c>
      <c r="I40" s="11"/>
      <c r="J40" s="11">
        <f t="shared" si="0"/>
        <v>1</v>
      </c>
    </row>
    <row r="41" spans="1:10" ht="24.95" customHeight="1">
      <c r="A41" s="70"/>
      <c r="B41" s="51" t="s">
        <v>41</v>
      </c>
      <c r="C41" s="10">
        <v>5</v>
      </c>
      <c r="D41" s="10">
        <v>18</v>
      </c>
      <c r="E41" s="10"/>
      <c r="F41" s="8"/>
      <c r="G41" s="8"/>
      <c r="H41" s="8"/>
      <c r="I41" s="8"/>
      <c r="J41" s="8">
        <f t="shared" si="0"/>
        <v>23</v>
      </c>
    </row>
    <row r="42" spans="1:10" ht="24.95" customHeight="1">
      <c r="A42" s="70"/>
      <c r="B42" s="52"/>
      <c r="C42" s="11">
        <f>C41/J41</f>
        <v>0.21739130434782608</v>
      </c>
      <c r="D42" s="11">
        <f>D41/J41</f>
        <v>0.782608695652174</v>
      </c>
      <c r="E42" s="11">
        <f>E41/J41</f>
        <v>0</v>
      </c>
      <c r="F42" s="11"/>
      <c r="G42" s="11"/>
      <c r="H42" s="11"/>
      <c r="I42" s="11"/>
      <c r="J42" s="11">
        <f t="shared" si="0"/>
        <v>1</v>
      </c>
    </row>
    <row r="43" spans="1:10" ht="24.95" customHeight="1">
      <c r="A43" s="70"/>
      <c r="B43" s="59" t="s">
        <v>38</v>
      </c>
      <c r="C43" s="10">
        <v>1</v>
      </c>
      <c r="D43" s="10">
        <v>19</v>
      </c>
      <c r="E43" s="10">
        <v>3</v>
      </c>
      <c r="F43" s="10"/>
      <c r="G43" s="8"/>
      <c r="H43" s="8"/>
      <c r="I43" s="8"/>
      <c r="J43" s="8">
        <f t="shared" si="0"/>
        <v>23</v>
      </c>
    </row>
    <row r="44" spans="1:10" ht="24.95" customHeight="1">
      <c r="A44" s="70"/>
      <c r="B44" s="60"/>
      <c r="C44" s="11">
        <f>C43/J43</f>
        <v>0.043478260869565216</v>
      </c>
      <c r="D44" s="11">
        <f>D43/J43</f>
        <v>0.8260869565217391</v>
      </c>
      <c r="E44" s="11">
        <f>E43/J43</f>
        <v>0.13043478260869565</v>
      </c>
      <c r="F44" s="11">
        <f>F43/J43</f>
        <v>0</v>
      </c>
      <c r="G44" s="11"/>
      <c r="H44" s="11"/>
      <c r="I44" s="11"/>
      <c r="J44" s="11">
        <f t="shared" si="0"/>
        <v>1</v>
      </c>
    </row>
    <row r="45" spans="1:10" ht="24.95" customHeight="1">
      <c r="A45" s="70"/>
      <c r="B45" s="59" t="s">
        <v>47</v>
      </c>
      <c r="C45" s="10"/>
      <c r="D45" s="10">
        <v>20</v>
      </c>
      <c r="E45" s="10">
        <v>3</v>
      </c>
      <c r="F45" s="10"/>
      <c r="G45" s="8"/>
      <c r="H45" s="8"/>
      <c r="I45" s="8"/>
      <c r="J45" s="8">
        <f t="shared" si="0"/>
        <v>23</v>
      </c>
    </row>
    <row r="46" spans="1:10" ht="24.95" customHeight="1">
      <c r="A46" s="70"/>
      <c r="B46" s="60"/>
      <c r="C46" s="11">
        <f>C45/J45</f>
        <v>0</v>
      </c>
      <c r="D46" s="11">
        <f>D45/J45</f>
        <v>0.8695652173913043</v>
      </c>
      <c r="E46" s="11">
        <f>E45/J45</f>
        <v>0.13043478260869565</v>
      </c>
      <c r="F46" s="11">
        <f>F45/J45</f>
        <v>0</v>
      </c>
      <c r="G46" s="11"/>
      <c r="H46" s="11"/>
      <c r="I46" s="11"/>
      <c r="J46" s="11">
        <f t="shared" si="0"/>
        <v>1</v>
      </c>
    </row>
    <row r="47" spans="1:10" ht="16.5">
      <c r="A47" s="70"/>
      <c r="B47" s="59" t="s">
        <v>168</v>
      </c>
      <c r="C47" s="82" t="s">
        <v>167</v>
      </c>
      <c r="D47" s="83"/>
      <c r="E47" s="83"/>
      <c r="F47" s="83"/>
      <c r="G47" s="83"/>
      <c r="H47" s="83"/>
      <c r="I47" s="83"/>
      <c r="J47" s="84"/>
    </row>
    <row r="48" spans="1:10" ht="16.5">
      <c r="A48" s="70"/>
      <c r="B48" s="60" t="s">
        <v>166</v>
      </c>
      <c r="C48" s="85" t="s">
        <v>172</v>
      </c>
      <c r="D48" s="86"/>
      <c r="E48" s="86"/>
      <c r="F48" s="86"/>
      <c r="G48" s="86"/>
      <c r="H48" s="86"/>
      <c r="I48" s="86"/>
      <c r="J48" s="87"/>
    </row>
  </sheetData>
  <mergeCells count="34">
    <mergeCell ref="B47:B48"/>
    <mergeCell ref="A25:A27"/>
    <mergeCell ref="B25:B26"/>
    <mergeCell ref="B27:B28"/>
    <mergeCell ref="A29:A48"/>
    <mergeCell ref="B29:B30"/>
    <mergeCell ref="B31:B32"/>
    <mergeCell ref="B33:B34"/>
    <mergeCell ref="B35:B36"/>
    <mergeCell ref="B37:B38"/>
    <mergeCell ref="B39:B40"/>
    <mergeCell ref="A13:A15"/>
    <mergeCell ref="B13:B14"/>
    <mergeCell ref="B15:B16"/>
    <mergeCell ref="A17:A23"/>
    <mergeCell ref="B17:B18"/>
    <mergeCell ref="B21:B22"/>
    <mergeCell ref="B23:B24"/>
    <mergeCell ref="A1:J1"/>
    <mergeCell ref="A2:J2"/>
    <mergeCell ref="A5:A6"/>
    <mergeCell ref="B5:B6"/>
    <mergeCell ref="C5:J5"/>
    <mergeCell ref="A7:A11"/>
    <mergeCell ref="B7:B8"/>
    <mergeCell ref="B9:B10"/>
    <mergeCell ref="B11:B12"/>
    <mergeCell ref="B45:B46"/>
    <mergeCell ref="B41:B42"/>
    <mergeCell ref="B43:B44"/>
    <mergeCell ref="C4:E4"/>
    <mergeCell ref="C47:J47"/>
    <mergeCell ref="C48:J48"/>
    <mergeCell ref="B19:B20"/>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7" copies="1"/>
</worksheet>
</file>

<file path=xl/worksheets/sheet11.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48"/>
  <sheetViews>
    <sheetView zoomScaleSheetLayoutView="75" workbookViewId="0" topLeftCell="A1">
      <selection activeCell="E4" sqref="E4"/>
    </sheetView>
  </sheetViews>
  <sheetFormatPr defaultColWidth="9.00390625" defaultRowHeight="16.5"/>
  <cols>
    <col min="1" max="1" width="1.25" style="2" customWidth="1"/>
    <col min="2" max="2" width="35.625" style="13" customWidth="1"/>
    <col min="3" max="3" width="7.75390625" style="14" customWidth="1"/>
    <col min="4" max="4" width="7.50390625" style="14" customWidth="1"/>
    <col min="5" max="9" width="6.375" style="14" customWidth="1"/>
    <col min="10" max="10" width="8.75390625" style="14" bestFit="1" customWidth="1"/>
    <col min="11" max="16384" width="9.00390625" style="2" customWidth="1"/>
  </cols>
  <sheetData>
    <row r="1" spans="1:10" ht="24" customHeight="1">
      <c r="A1" s="71" t="s">
        <v>173</v>
      </c>
      <c r="B1" s="71"/>
      <c r="C1" s="71"/>
      <c r="D1" s="71"/>
      <c r="E1" s="71"/>
      <c r="F1" s="71"/>
      <c r="G1" s="71"/>
      <c r="H1" s="71"/>
      <c r="I1" s="71"/>
      <c r="J1" s="71"/>
    </row>
    <row r="2" spans="1:10" ht="19.5" customHeight="1">
      <c r="A2" s="71"/>
      <c r="B2" s="71"/>
      <c r="C2" s="71"/>
      <c r="D2" s="71"/>
      <c r="E2" s="71"/>
      <c r="F2" s="71"/>
      <c r="G2" s="71"/>
      <c r="H2" s="71"/>
      <c r="I2" s="71"/>
      <c r="J2" s="71"/>
    </row>
    <row r="3" spans="2:10" s="3" customFormat="1" ht="18.75" customHeight="1">
      <c r="B3" s="4" t="s">
        <v>122</v>
      </c>
      <c r="C3" s="3" t="s">
        <v>110</v>
      </c>
      <c r="D3" s="3">
        <v>25</v>
      </c>
      <c r="E3" s="3" t="s">
        <v>22</v>
      </c>
      <c r="F3" s="4"/>
      <c r="G3" s="4" t="s">
        <v>114</v>
      </c>
      <c r="H3" s="4">
        <v>25</v>
      </c>
      <c r="I3" s="4" t="s">
        <v>152</v>
      </c>
      <c r="J3" s="4"/>
    </row>
    <row r="4" spans="2:10" s="3" customFormat="1" ht="18.75" customHeight="1">
      <c r="B4" s="5" t="s">
        <v>175</v>
      </c>
      <c r="C4" s="6" t="s">
        <v>63</v>
      </c>
      <c r="D4" s="6"/>
      <c r="E4" s="6"/>
      <c r="F4" s="6"/>
      <c r="G4" s="7"/>
      <c r="H4" s="6"/>
      <c r="I4" s="6"/>
      <c r="J4" s="6"/>
    </row>
    <row r="5" spans="1:10" ht="15.75" customHeight="1">
      <c r="A5" s="72"/>
      <c r="B5" s="73" t="s">
        <v>29</v>
      </c>
      <c r="C5" s="75" t="s">
        <v>66</v>
      </c>
      <c r="D5" s="76"/>
      <c r="E5" s="76"/>
      <c r="F5" s="76"/>
      <c r="G5" s="76"/>
      <c r="H5" s="76"/>
      <c r="I5" s="76"/>
      <c r="J5" s="77"/>
    </row>
    <row r="6" spans="1:10" ht="15.75" customHeight="1">
      <c r="A6" s="72"/>
      <c r="B6" s="74"/>
      <c r="C6" s="8" t="s">
        <v>55</v>
      </c>
      <c r="D6" s="8" t="s">
        <v>53</v>
      </c>
      <c r="E6" s="8" t="s">
        <v>51</v>
      </c>
      <c r="F6" s="8" t="s">
        <v>52</v>
      </c>
      <c r="G6" s="8" t="s">
        <v>54</v>
      </c>
      <c r="H6" s="9" t="s">
        <v>50</v>
      </c>
      <c r="I6" s="8" t="s">
        <v>155</v>
      </c>
      <c r="J6" s="8" t="s">
        <v>28</v>
      </c>
    </row>
    <row r="7" spans="1:10" ht="24.95" customHeight="1">
      <c r="A7" s="70"/>
      <c r="B7" s="59" t="s">
        <v>9</v>
      </c>
      <c r="C7" s="39">
        <v>7</v>
      </c>
      <c r="D7" s="10">
        <v>9</v>
      </c>
      <c r="E7" s="10">
        <v>9</v>
      </c>
      <c r="F7" s="10"/>
      <c r="G7" s="8"/>
      <c r="H7" s="8"/>
      <c r="I7" s="8"/>
      <c r="J7" s="8">
        <f aca="true" t="shared" si="0" ref="J7:J46">SUM(C7:I7)</f>
        <v>25</v>
      </c>
    </row>
    <row r="8" spans="1:10" ht="24.95" customHeight="1">
      <c r="A8" s="70"/>
      <c r="B8" s="60"/>
      <c r="C8" s="11">
        <f>C7/J7</f>
        <v>0.28</v>
      </c>
      <c r="D8" s="11">
        <f>D7/J7</f>
        <v>0.36</v>
      </c>
      <c r="E8" s="11">
        <f>E7/J7</f>
        <v>0.36</v>
      </c>
      <c r="F8" s="11">
        <f>F7/J7</f>
        <v>0</v>
      </c>
      <c r="G8" s="11"/>
      <c r="H8" s="11"/>
      <c r="I8" s="11"/>
      <c r="J8" s="11">
        <f t="shared" si="0"/>
        <v>1</v>
      </c>
    </row>
    <row r="9" spans="1:10" ht="24.95" customHeight="1">
      <c r="A9" s="70"/>
      <c r="B9" s="59" t="s">
        <v>135</v>
      </c>
      <c r="C9" s="10"/>
      <c r="D9" s="10">
        <v>3</v>
      </c>
      <c r="E9" s="39">
        <v>18</v>
      </c>
      <c r="F9" s="10">
        <v>4</v>
      </c>
      <c r="G9" s="10"/>
      <c r="H9" s="8"/>
      <c r="I9" s="8"/>
      <c r="J9" s="8">
        <f t="shared" si="0"/>
        <v>25</v>
      </c>
    </row>
    <row r="10" spans="1:10" ht="24.95" customHeight="1">
      <c r="A10" s="70"/>
      <c r="B10" s="60"/>
      <c r="C10" s="11">
        <f>C9/J9</f>
        <v>0</v>
      </c>
      <c r="D10" s="11">
        <f>D9/J9</f>
        <v>0.12</v>
      </c>
      <c r="E10" s="11">
        <f>E9/J9</f>
        <v>0.72</v>
      </c>
      <c r="F10" s="11">
        <f>F9/J9</f>
        <v>0.16</v>
      </c>
      <c r="G10" s="11">
        <f>G9/J9</f>
        <v>0</v>
      </c>
      <c r="H10" s="11"/>
      <c r="I10" s="11"/>
      <c r="J10" s="11">
        <f t="shared" si="0"/>
        <v>1</v>
      </c>
    </row>
    <row r="11" spans="1:10" ht="24.95" customHeight="1">
      <c r="A11" s="70"/>
      <c r="B11" s="59" t="s">
        <v>10</v>
      </c>
      <c r="C11" s="39">
        <v>4</v>
      </c>
      <c r="D11" s="10">
        <v>13</v>
      </c>
      <c r="E11" s="10">
        <v>8</v>
      </c>
      <c r="F11" s="10"/>
      <c r="G11" s="8"/>
      <c r="H11" s="8"/>
      <c r="I11" s="8"/>
      <c r="J11" s="8">
        <f t="shared" si="0"/>
        <v>25</v>
      </c>
    </row>
    <row r="12" spans="1:10" ht="24.95" customHeight="1">
      <c r="A12" s="12"/>
      <c r="B12" s="60"/>
      <c r="C12" s="11">
        <f>C11/J11</f>
        <v>0.16</v>
      </c>
      <c r="D12" s="11">
        <f>D11/J11</f>
        <v>0.52</v>
      </c>
      <c r="E12" s="11">
        <f>E11/J11</f>
        <v>0.32</v>
      </c>
      <c r="F12" s="11">
        <f>F11/J11</f>
        <v>0</v>
      </c>
      <c r="G12" s="11"/>
      <c r="H12" s="11"/>
      <c r="I12" s="11"/>
      <c r="J12" s="11">
        <f t="shared" si="0"/>
        <v>1</v>
      </c>
    </row>
    <row r="13" spans="1:10" ht="29.25" customHeight="1">
      <c r="A13" s="70"/>
      <c r="B13" s="59" t="s">
        <v>43</v>
      </c>
      <c r="C13" s="10"/>
      <c r="D13" s="10">
        <v>17</v>
      </c>
      <c r="E13" s="10">
        <v>6</v>
      </c>
      <c r="F13" s="39">
        <v>2</v>
      </c>
      <c r="G13" s="8"/>
      <c r="H13" s="8"/>
      <c r="I13" s="8"/>
      <c r="J13" s="8">
        <f t="shared" si="0"/>
        <v>25</v>
      </c>
    </row>
    <row r="14" spans="1:10" ht="29.25" customHeight="1">
      <c r="A14" s="70"/>
      <c r="B14" s="60"/>
      <c r="C14" s="11">
        <f>C13/J13</f>
        <v>0</v>
      </c>
      <c r="D14" s="11">
        <f>D13/J13</f>
        <v>0.68</v>
      </c>
      <c r="E14" s="11">
        <f>E13/J13</f>
        <v>0.24</v>
      </c>
      <c r="F14" s="11">
        <f>F13/J13</f>
        <v>0.08</v>
      </c>
      <c r="G14" s="11"/>
      <c r="H14" s="11"/>
      <c r="I14" s="11"/>
      <c r="J14" s="11">
        <f t="shared" si="0"/>
        <v>1</v>
      </c>
    </row>
    <row r="15" spans="1:10" ht="24.95" customHeight="1">
      <c r="A15" s="70"/>
      <c r="B15" s="59" t="s">
        <v>12</v>
      </c>
      <c r="C15" s="10">
        <v>5</v>
      </c>
      <c r="D15" s="10">
        <v>11</v>
      </c>
      <c r="E15" s="10">
        <v>8</v>
      </c>
      <c r="F15" s="10">
        <v>1</v>
      </c>
      <c r="G15" s="8"/>
      <c r="H15" s="8"/>
      <c r="I15" s="8"/>
      <c r="J15" s="8">
        <f t="shared" si="0"/>
        <v>25</v>
      </c>
    </row>
    <row r="16" spans="1:10" ht="24.95" customHeight="1">
      <c r="A16" s="12"/>
      <c r="B16" s="60"/>
      <c r="C16" s="11">
        <f>C15/J15</f>
        <v>0.2</v>
      </c>
      <c r="D16" s="11">
        <f>D15/J15</f>
        <v>0.44</v>
      </c>
      <c r="E16" s="11">
        <f>E15/J15</f>
        <v>0.32</v>
      </c>
      <c r="F16" s="11">
        <f>F15/J15</f>
        <v>0.04</v>
      </c>
      <c r="G16" s="11"/>
      <c r="H16" s="11"/>
      <c r="I16" s="11"/>
      <c r="J16" s="11">
        <f t="shared" si="0"/>
        <v>1</v>
      </c>
    </row>
    <row r="17" spans="1:10" ht="30" customHeight="1">
      <c r="A17" s="70"/>
      <c r="B17" s="59" t="s">
        <v>11</v>
      </c>
      <c r="C17" s="10">
        <v>10</v>
      </c>
      <c r="D17" s="10">
        <v>6</v>
      </c>
      <c r="E17" s="10">
        <v>3</v>
      </c>
      <c r="F17" s="10">
        <v>6</v>
      </c>
      <c r="G17" s="10"/>
      <c r="H17" s="8"/>
      <c r="I17" s="8"/>
      <c r="J17" s="8">
        <f t="shared" si="0"/>
        <v>25</v>
      </c>
    </row>
    <row r="18" spans="1:10" ht="31.5" customHeight="1">
      <c r="A18" s="70"/>
      <c r="B18" s="60"/>
      <c r="C18" s="11">
        <f>C17/J17</f>
        <v>0.4</v>
      </c>
      <c r="D18" s="11">
        <f>D17/J17</f>
        <v>0.24</v>
      </c>
      <c r="E18" s="11">
        <f>E17/J17</f>
        <v>0.12</v>
      </c>
      <c r="F18" s="11">
        <f>F17/J17</f>
        <v>0.24</v>
      </c>
      <c r="G18" s="11">
        <f>G17/J17</f>
        <v>0</v>
      </c>
      <c r="H18" s="11"/>
      <c r="I18" s="11"/>
      <c r="J18" s="11">
        <f t="shared" si="0"/>
        <v>1</v>
      </c>
    </row>
    <row r="19" spans="1:10" ht="24.95" customHeight="1">
      <c r="A19" s="70"/>
      <c r="B19" s="59" t="s">
        <v>46</v>
      </c>
      <c r="C19" s="10">
        <v>2</v>
      </c>
      <c r="D19" s="10">
        <v>15</v>
      </c>
      <c r="E19" s="10">
        <v>8</v>
      </c>
      <c r="F19" s="10"/>
      <c r="G19" s="8"/>
      <c r="H19" s="8"/>
      <c r="I19" s="8"/>
      <c r="J19" s="8">
        <f t="shared" si="0"/>
        <v>25</v>
      </c>
    </row>
    <row r="20" spans="1:10" ht="24.95" customHeight="1">
      <c r="A20" s="70"/>
      <c r="B20" s="60"/>
      <c r="C20" s="11">
        <f>C19/J19</f>
        <v>0.08</v>
      </c>
      <c r="D20" s="11">
        <f>D19/J19</f>
        <v>0.6</v>
      </c>
      <c r="E20" s="11">
        <f>E19/J19</f>
        <v>0.32</v>
      </c>
      <c r="F20" s="11">
        <f>F19/J19</f>
        <v>0</v>
      </c>
      <c r="G20" s="11"/>
      <c r="H20" s="11"/>
      <c r="I20" s="11"/>
      <c r="J20" s="11">
        <f t="shared" si="0"/>
        <v>1</v>
      </c>
    </row>
    <row r="21" spans="1:10" ht="24.95" customHeight="1">
      <c r="A21" s="70"/>
      <c r="B21" s="59" t="s">
        <v>49</v>
      </c>
      <c r="C21" s="10">
        <v>19</v>
      </c>
      <c r="D21" s="10">
        <v>6</v>
      </c>
      <c r="E21" s="10"/>
      <c r="F21" s="8"/>
      <c r="G21" s="8"/>
      <c r="H21" s="8"/>
      <c r="I21" s="8"/>
      <c r="J21" s="8">
        <f t="shared" si="0"/>
        <v>25</v>
      </c>
    </row>
    <row r="22" spans="1:10" ht="24.95" customHeight="1">
      <c r="A22" s="70"/>
      <c r="B22" s="60"/>
      <c r="C22" s="11">
        <f>C21/J21</f>
        <v>0.76</v>
      </c>
      <c r="D22" s="11">
        <f>D21/J21</f>
        <v>0.24</v>
      </c>
      <c r="E22" s="11">
        <f>E21/J21</f>
        <v>0</v>
      </c>
      <c r="F22" s="11"/>
      <c r="G22" s="11"/>
      <c r="H22" s="11"/>
      <c r="I22" s="11"/>
      <c r="J22" s="11">
        <f t="shared" si="0"/>
        <v>1</v>
      </c>
    </row>
    <row r="23" spans="1:10" ht="24.95" customHeight="1">
      <c r="A23" s="70"/>
      <c r="B23" s="59" t="s">
        <v>6</v>
      </c>
      <c r="C23" s="10">
        <v>22</v>
      </c>
      <c r="D23" s="10">
        <v>3</v>
      </c>
      <c r="E23" s="10"/>
      <c r="F23" s="8"/>
      <c r="G23" s="8"/>
      <c r="H23" s="8"/>
      <c r="I23" s="8"/>
      <c r="J23" s="8">
        <f t="shared" si="0"/>
        <v>25</v>
      </c>
    </row>
    <row r="24" spans="1:10" ht="24.95" customHeight="1">
      <c r="A24" s="12"/>
      <c r="B24" s="60"/>
      <c r="C24" s="11">
        <f>C23/J23</f>
        <v>0.88</v>
      </c>
      <c r="D24" s="11">
        <f>D23/J23</f>
        <v>0.12</v>
      </c>
      <c r="E24" s="11">
        <f>E23/J23</f>
        <v>0</v>
      </c>
      <c r="F24" s="11"/>
      <c r="G24" s="11"/>
      <c r="H24" s="11"/>
      <c r="I24" s="11"/>
      <c r="J24" s="11">
        <f t="shared" si="0"/>
        <v>1</v>
      </c>
    </row>
    <row r="25" spans="1:10" ht="24.95" customHeight="1">
      <c r="A25" s="70"/>
      <c r="B25" s="59" t="s">
        <v>4</v>
      </c>
      <c r="C25" s="10">
        <v>1</v>
      </c>
      <c r="D25" s="10">
        <v>21</v>
      </c>
      <c r="E25" s="10">
        <v>3</v>
      </c>
      <c r="F25" s="8"/>
      <c r="G25" s="8"/>
      <c r="H25" s="8"/>
      <c r="I25" s="8"/>
      <c r="J25" s="8">
        <f t="shared" si="0"/>
        <v>25</v>
      </c>
    </row>
    <row r="26" spans="1:10" ht="24.95" customHeight="1">
      <c r="A26" s="70"/>
      <c r="B26" s="60"/>
      <c r="C26" s="11">
        <f>C25/J25</f>
        <v>0.04</v>
      </c>
      <c r="D26" s="11">
        <f>D25/J25</f>
        <v>0.84</v>
      </c>
      <c r="E26" s="11">
        <f>E25/J25</f>
        <v>0.12</v>
      </c>
      <c r="F26" s="11"/>
      <c r="G26" s="11"/>
      <c r="H26" s="11"/>
      <c r="I26" s="11"/>
      <c r="J26" s="11">
        <f t="shared" si="0"/>
        <v>1</v>
      </c>
    </row>
    <row r="27" spans="1:10" ht="24.95" customHeight="1">
      <c r="A27" s="70"/>
      <c r="B27" s="59" t="s">
        <v>1</v>
      </c>
      <c r="C27" s="10">
        <v>1</v>
      </c>
      <c r="D27" s="10">
        <v>17</v>
      </c>
      <c r="E27" s="10">
        <v>7</v>
      </c>
      <c r="F27" s="8"/>
      <c r="G27" s="8"/>
      <c r="H27" s="8"/>
      <c r="I27" s="8"/>
      <c r="J27" s="8">
        <f t="shared" si="0"/>
        <v>25</v>
      </c>
    </row>
    <row r="28" spans="1:10" ht="24.95" customHeight="1">
      <c r="A28" s="12"/>
      <c r="B28" s="60"/>
      <c r="C28" s="11">
        <f>C27/J27</f>
        <v>0.04</v>
      </c>
      <c r="D28" s="11">
        <f>D27/J27</f>
        <v>0.68</v>
      </c>
      <c r="E28" s="11">
        <f>E27/J27</f>
        <v>0.28</v>
      </c>
      <c r="F28" s="11"/>
      <c r="G28" s="11"/>
      <c r="H28" s="11"/>
      <c r="I28" s="11"/>
      <c r="J28" s="11">
        <f t="shared" si="0"/>
        <v>1</v>
      </c>
    </row>
    <row r="29" spans="1:10" ht="24.95" customHeight="1">
      <c r="A29" s="70"/>
      <c r="B29" s="59" t="s">
        <v>3</v>
      </c>
      <c r="C29" s="10">
        <v>2</v>
      </c>
      <c r="D29" s="10">
        <v>17</v>
      </c>
      <c r="E29" s="10">
        <v>6</v>
      </c>
      <c r="F29" s="8"/>
      <c r="G29" s="8"/>
      <c r="H29" s="8"/>
      <c r="I29" s="8"/>
      <c r="J29" s="8">
        <f t="shared" si="0"/>
        <v>25</v>
      </c>
    </row>
    <row r="30" spans="1:10" ht="24.95" customHeight="1">
      <c r="A30" s="70"/>
      <c r="B30" s="60"/>
      <c r="C30" s="11">
        <f>C29/J29</f>
        <v>0.08</v>
      </c>
      <c r="D30" s="11">
        <f>D29/J29</f>
        <v>0.68</v>
      </c>
      <c r="E30" s="11">
        <f>E29/J29</f>
        <v>0.24</v>
      </c>
      <c r="F30" s="11"/>
      <c r="G30" s="11"/>
      <c r="H30" s="11"/>
      <c r="I30" s="11"/>
      <c r="J30" s="11">
        <f t="shared" si="0"/>
        <v>1</v>
      </c>
    </row>
    <row r="31" spans="1:10" ht="24.95" customHeight="1">
      <c r="A31" s="70"/>
      <c r="B31" s="59" t="s">
        <v>134</v>
      </c>
      <c r="C31" s="10">
        <v>18</v>
      </c>
      <c r="D31" s="10"/>
      <c r="E31" s="10">
        <v>7</v>
      </c>
      <c r="F31" s="8"/>
      <c r="G31" s="8"/>
      <c r="H31" s="8"/>
      <c r="I31" s="8"/>
      <c r="J31" s="8">
        <f t="shared" si="0"/>
        <v>25</v>
      </c>
    </row>
    <row r="32" spans="1:10" ht="24.95" customHeight="1">
      <c r="A32" s="70"/>
      <c r="B32" s="60"/>
      <c r="C32" s="11">
        <f>C31/J31</f>
        <v>0.72</v>
      </c>
      <c r="D32" s="11">
        <f>D31/J31</f>
        <v>0</v>
      </c>
      <c r="E32" s="11">
        <f>E31/J31</f>
        <v>0.28</v>
      </c>
      <c r="F32" s="11"/>
      <c r="G32" s="11"/>
      <c r="H32" s="11"/>
      <c r="I32" s="11"/>
      <c r="J32" s="11">
        <f t="shared" si="0"/>
        <v>1</v>
      </c>
    </row>
    <row r="33" spans="1:10" ht="24.95" customHeight="1">
      <c r="A33" s="70"/>
      <c r="B33" s="59" t="s">
        <v>20</v>
      </c>
      <c r="C33" s="10">
        <v>6</v>
      </c>
      <c r="D33" s="10">
        <v>9</v>
      </c>
      <c r="E33" s="10">
        <v>5</v>
      </c>
      <c r="F33" s="10">
        <v>5</v>
      </c>
      <c r="G33" s="8"/>
      <c r="H33" s="8"/>
      <c r="I33" s="8"/>
      <c r="J33" s="8">
        <f t="shared" si="0"/>
        <v>25</v>
      </c>
    </row>
    <row r="34" spans="1:10" ht="24.95" customHeight="1">
      <c r="A34" s="70"/>
      <c r="B34" s="60"/>
      <c r="C34" s="11">
        <f>C33/J33</f>
        <v>0.24</v>
      </c>
      <c r="D34" s="11">
        <f>D33/J33</f>
        <v>0.36</v>
      </c>
      <c r="E34" s="11">
        <f>E33/J33</f>
        <v>0.2</v>
      </c>
      <c r="F34" s="11">
        <f>F33/J33</f>
        <v>0.2</v>
      </c>
      <c r="G34" s="11"/>
      <c r="H34" s="11"/>
      <c r="I34" s="11"/>
      <c r="J34" s="11">
        <f t="shared" si="0"/>
        <v>1</v>
      </c>
    </row>
    <row r="35" spans="1:10" ht="24.95" customHeight="1">
      <c r="A35" s="70"/>
      <c r="B35" s="59" t="s">
        <v>67</v>
      </c>
      <c r="C35" s="10">
        <v>8</v>
      </c>
      <c r="D35" s="10">
        <v>6</v>
      </c>
      <c r="E35" s="10">
        <v>10</v>
      </c>
      <c r="F35" s="10">
        <v>1</v>
      </c>
      <c r="G35" s="8"/>
      <c r="H35" s="8"/>
      <c r="I35" s="8"/>
      <c r="J35" s="8">
        <f t="shared" si="0"/>
        <v>25</v>
      </c>
    </row>
    <row r="36" spans="1:10" ht="24.95" customHeight="1">
      <c r="A36" s="70"/>
      <c r="B36" s="60"/>
      <c r="C36" s="11">
        <f>C35/J35</f>
        <v>0.32</v>
      </c>
      <c r="D36" s="11">
        <f>D35/J35</f>
        <v>0.24</v>
      </c>
      <c r="E36" s="11">
        <f>E35/J35</f>
        <v>0.4</v>
      </c>
      <c r="F36" s="11">
        <f>F35/J35</f>
        <v>0.04</v>
      </c>
      <c r="G36" s="11"/>
      <c r="H36" s="11"/>
      <c r="I36" s="11"/>
      <c r="J36" s="11">
        <f t="shared" si="0"/>
        <v>1</v>
      </c>
    </row>
    <row r="37" spans="1:10" ht="24.95" customHeight="1">
      <c r="A37" s="70"/>
      <c r="B37" s="59" t="s">
        <v>5</v>
      </c>
      <c r="C37" s="10">
        <v>10</v>
      </c>
      <c r="D37" s="10">
        <v>3</v>
      </c>
      <c r="E37" s="10">
        <v>2</v>
      </c>
      <c r="F37" s="10">
        <v>10</v>
      </c>
      <c r="G37" s="8"/>
      <c r="H37" s="8"/>
      <c r="I37" s="8"/>
      <c r="J37" s="8">
        <f t="shared" si="0"/>
        <v>25</v>
      </c>
    </row>
    <row r="38" spans="1:10" ht="24.95" customHeight="1">
      <c r="A38" s="70"/>
      <c r="B38" s="60"/>
      <c r="C38" s="11">
        <f>C37/J37</f>
        <v>0.4</v>
      </c>
      <c r="D38" s="11">
        <f>D37/J37</f>
        <v>0.12</v>
      </c>
      <c r="E38" s="11">
        <f>E37/J37</f>
        <v>0.08</v>
      </c>
      <c r="F38" s="11">
        <f>F37/J37</f>
        <v>0.4</v>
      </c>
      <c r="G38" s="11"/>
      <c r="H38" s="11"/>
      <c r="I38" s="11"/>
      <c r="J38" s="11">
        <f t="shared" si="0"/>
        <v>1</v>
      </c>
    </row>
    <row r="39" spans="1:10" ht="24.95" customHeight="1">
      <c r="A39" s="70"/>
      <c r="B39" s="59" t="s">
        <v>56</v>
      </c>
      <c r="C39" s="10">
        <v>5</v>
      </c>
      <c r="D39" s="10">
        <v>6</v>
      </c>
      <c r="E39" s="10">
        <v>5</v>
      </c>
      <c r="F39" s="10">
        <v>9</v>
      </c>
      <c r="G39" s="10"/>
      <c r="H39" s="10"/>
      <c r="I39" s="8"/>
      <c r="J39" s="8">
        <f t="shared" si="0"/>
        <v>25</v>
      </c>
    </row>
    <row r="40" spans="1:10" ht="24.95" customHeight="1">
      <c r="A40" s="70"/>
      <c r="B40" s="60"/>
      <c r="C40" s="11">
        <f>C39/J39</f>
        <v>0.2</v>
      </c>
      <c r="D40" s="11">
        <f>D39/J39</f>
        <v>0.24</v>
      </c>
      <c r="E40" s="11">
        <f>E39/J39</f>
        <v>0.2</v>
      </c>
      <c r="F40" s="11">
        <f>F39/J39</f>
        <v>0.36</v>
      </c>
      <c r="G40" s="11">
        <f>G39/J39</f>
        <v>0</v>
      </c>
      <c r="H40" s="11">
        <f>H39/J39</f>
        <v>0</v>
      </c>
      <c r="I40" s="11"/>
      <c r="J40" s="11">
        <f t="shared" si="0"/>
        <v>1</v>
      </c>
    </row>
    <row r="41" spans="1:10" ht="24.95" customHeight="1">
      <c r="A41" s="70"/>
      <c r="B41" s="51" t="s">
        <v>41</v>
      </c>
      <c r="C41" s="10">
        <v>6</v>
      </c>
      <c r="D41" s="10">
        <v>19</v>
      </c>
      <c r="E41" s="10"/>
      <c r="F41" s="8"/>
      <c r="G41" s="8"/>
      <c r="H41" s="8"/>
      <c r="I41" s="8"/>
      <c r="J41" s="8">
        <f t="shared" si="0"/>
        <v>25</v>
      </c>
    </row>
    <row r="42" spans="1:10" ht="24.95" customHeight="1">
      <c r="A42" s="70"/>
      <c r="B42" s="52"/>
      <c r="C42" s="11">
        <f>C41/J41</f>
        <v>0.24</v>
      </c>
      <c r="D42" s="11">
        <f>D41/J41</f>
        <v>0.76</v>
      </c>
      <c r="E42" s="11">
        <f>E41/J41</f>
        <v>0</v>
      </c>
      <c r="F42" s="11"/>
      <c r="G42" s="11"/>
      <c r="H42" s="11"/>
      <c r="I42" s="11"/>
      <c r="J42" s="11">
        <f t="shared" si="0"/>
        <v>1</v>
      </c>
    </row>
    <row r="43" spans="1:10" ht="24.95" customHeight="1">
      <c r="A43" s="70"/>
      <c r="B43" s="59" t="s">
        <v>38</v>
      </c>
      <c r="C43" s="10">
        <v>9</v>
      </c>
      <c r="D43" s="10">
        <v>14</v>
      </c>
      <c r="E43" s="10">
        <v>2</v>
      </c>
      <c r="F43" s="10"/>
      <c r="G43" s="8"/>
      <c r="H43" s="8"/>
      <c r="I43" s="8"/>
      <c r="J43" s="8">
        <f t="shared" si="0"/>
        <v>25</v>
      </c>
    </row>
    <row r="44" spans="1:10" ht="24.95" customHeight="1">
      <c r="A44" s="70"/>
      <c r="B44" s="60"/>
      <c r="C44" s="11">
        <f>C43/J43</f>
        <v>0.36</v>
      </c>
      <c r="D44" s="11">
        <f>D43/J43</f>
        <v>0.56</v>
      </c>
      <c r="E44" s="11">
        <f>E43/J43</f>
        <v>0.08</v>
      </c>
      <c r="F44" s="11">
        <f>F43/J43</f>
        <v>0</v>
      </c>
      <c r="G44" s="11"/>
      <c r="H44" s="11"/>
      <c r="I44" s="11"/>
      <c r="J44" s="11">
        <f t="shared" si="0"/>
        <v>1</v>
      </c>
    </row>
    <row r="45" spans="1:10" ht="24.95" customHeight="1">
      <c r="A45" s="70"/>
      <c r="B45" s="59" t="s">
        <v>45</v>
      </c>
      <c r="C45" s="10">
        <v>7</v>
      </c>
      <c r="D45" s="10">
        <v>15</v>
      </c>
      <c r="E45" s="10">
        <v>3</v>
      </c>
      <c r="F45" s="10"/>
      <c r="G45" s="8"/>
      <c r="H45" s="8"/>
      <c r="I45" s="8"/>
      <c r="J45" s="8">
        <f t="shared" si="0"/>
        <v>25</v>
      </c>
    </row>
    <row r="46" spans="1:10" ht="24.95" customHeight="1">
      <c r="A46" s="70"/>
      <c r="B46" s="60"/>
      <c r="C46" s="11">
        <f>C45/J45</f>
        <v>0.28</v>
      </c>
      <c r="D46" s="11">
        <f>D45/J45</f>
        <v>0.6</v>
      </c>
      <c r="E46" s="11">
        <f>E45/J45</f>
        <v>0.12</v>
      </c>
      <c r="F46" s="11">
        <f>F45/J45</f>
        <v>0</v>
      </c>
      <c r="G46" s="11"/>
      <c r="H46" s="11"/>
      <c r="I46" s="11"/>
      <c r="J46" s="11">
        <f t="shared" si="0"/>
        <v>1</v>
      </c>
    </row>
    <row r="47" spans="1:10" ht="16.5">
      <c r="A47" s="70"/>
      <c r="B47" s="59" t="s">
        <v>171</v>
      </c>
      <c r="C47" s="10"/>
      <c r="D47" s="10"/>
      <c r="E47" s="10"/>
      <c r="F47" s="10"/>
      <c r="G47" s="8"/>
      <c r="H47" s="8"/>
      <c r="I47" s="8"/>
      <c r="J47" s="8"/>
    </row>
    <row r="48" spans="1:10" ht="16.5">
      <c r="A48" s="70"/>
      <c r="B48" s="60" t="s">
        <v>166</v>
      </c>
      <c r="C48" s="11" t="s">
        <v>163</v>
      </c>
      <c r="D48" s="11" t="s">
        <v>85</v>
      </c>
      <c r="E48" s="11" t="s">
        <v>136</v>
      </c>
      <c r="F48" s="11" t="s">
        <v>139</v>
      </c>
      <c r="G48" s="11" t="s">
        <v>162</v>
      </c>
      <c r="H48" s="11" t="s">
        <v>153</v>
      </c>
      <c r="I48" s="11" t="s">
        <v>116</v>
      </c>
      <c r="J48" s="11"/>
    </row>
  </sheetData>
  <mergeCells count="31">
    <mergeCell ref="B47:B48"/>
    <mergeCell ref="A25:A27"/>
    <mergeCell ref="B25:B26"/>
    <mergeCell ref="B27:B28"/>
    <mergeCell ref="A29:A48"/>
    <mergeCell ref="B29:B30"/>
    <mergeCell ref="B31:B32"/>
    <mergeCell ref="B33:B34"/>
    <mergeCell ref="B35:B36"/>
    <mergeCell ref="B37:B38"/>
    <mergeCell ref="B39:B40"/>
    <mergeCell ref="A13:A15"/>
    <mergeCell ref="B13:B14"/>
    <mergeCell ref="B15:B16"/>
    <mergeCell ref="A17:A23"/>
    <mergeCell ref="B17:B18"/>
    <mergeCell ref="B19:B20"/>
    <mergeCell ref="B21:B22"/>
    <mergeCell ref="B23:B24"/>
    <mergeCell ref="A1:J1"/>
    <mergeCell ref="A2:J2"/>
    <mergeCell ref="A5:A6"/>
    <mergeCell ref="B5:B6"/>
    <mergeCell ref="C5:J5"/>
    <mergeCell ref="A7:A11"/>
    <mergeCell ref="B7:B8"/>
    <mergeCell ref="B9:B10"/>
    <mergeCell ref="B11:B12"/>
    <mergeCell ref="B45:B46"/>
    <mergeCell ref="B41:B42"/>
    <mergeCell ref="B43:B44"/>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xl/worksheets/sheet12.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L48"/>
  <sheetViews>
    <sheetView zoomScaleSheetLayoutView="75" workbookViewId="0" topLeftCell="A1">
      <selection activeCell="K17" sqref="K17"/>
    </sheetView>
  </sheetViews>
  <sheetFormatPr defaultColWidth="9.00390625" defaultRowHeight="16.5"/>
  <cols>
    <col min="1" max="1" width="1.25" style="2" customWidth="1"/>
    <col min="2" max="2" width="35.625" style="13" customWidth="1"/>
    <col min="3" max="3" width="7.75390625" style="14" customWidth="1"/>
    <col min="4" max="4" width="7.50390625" style="14" customWidth="1"/>
    <col min="5" max="9" width="6.375" style="14" customWidth="1"/>
    <col min="10" max="10" width="8.75390625" style="14" bestFit="1" customWidth="1"/>
    <col min="11" max="11" width="9.00390625" style="2" customWidth="1"/>
    <col min="12" max="12" width="9.00390625" style="2" bestFit="1" customWidth="1"/>
    <col min="13" max="16384" width="9.00390625" style="2" customWidth="1"/>
  </cols>
  <sheetData>
    <row r="1" spans="1:10" ht="24" customHeight="1">
      <c r="A1" s="71" t="s">
        <v>173</v>
      </c>
      <c r="B1" s="71"/>
      <c r="C1" s="71"/>
      <c r="D1" s="71"/>
      <c r="E1" s="71"/>
      <c r="F1" s="71"/>
      <c r="G1" s="71"/>
      <c r="H1" s="71"/>
      <c r="I1" s="71"/>
      <c r="J1" s="71"/>
    </row>
    <row r="2" spans="1:10" ht="19.5" customHeight="1">
      <c r="A2" s="71"/>
      <c r="B2" s="71"/>
      <c r="C2" s="71"/>
      <c r="D2" s="71"/>
      <c r="E2" s="71"/>
      <c r="F2" s="71"/>
      <c r="G2" s="71"/>
      <c r="H2" s="71"/>
      <c r="I2" s="71"/>
      <c r="J2" s="71"/>
    </row>
    <row r="3" spans="2:10" s="3" customFormat="1" ht="18.75" customHeight="1">
      <c r="B3" s="4" t="s">
        <v>130</v>
      </c>
      <c r="C3" s="3" t="s">
        <v>110</v>
      </c>
      <c r="D3" s="3">
        <v>29</v>
      </c>
      <c r="E3" s="3" t="s">
        <v>22</v>
      </c>
      <c r="F3" s="4"/>
      <c r="G3" s="4" t="s">
        <v>114</v>
      </c>
      <c r="H3" s="4">
        <v>29</v>
      </c>
      <c r="I3" s="4" t="s">
        <v>152</v>
      </c>
      <c r="J3" s="4"/>
    </row>
    <row r="4" spans="2:10" s="3" customFormat="1" ht="18.75" customHeight="1">
      <c r="B4" s="5" t="s">
        <v>62</v>
      </c>
      <c r="C4" s="6" t="s">
        <v>63</v>
      </c>
      <c r="D4" s="6"/>
      <c r="E4" s="6"/>
      <c r="F4" s="6"/>
      <c r="G4" s="7"/>
      <c r="H4" s="6"/>
      <c r="I4" s="6"/>
      <c r="J4" s="6"/>
    </row>
    <row r="5" spans="1:10" ht="15.75" customHeight="1">
      <c r="A5" s="72"/>
      <c r="B5" s="73" t="s">
        <v>29</v>
      </c>
      <c r="C5" s="75" t="s">
        <v>66</v>
      </c>
      <c r="D5" s="76"/>
      <c r="E5" s="76"/>
      <c r="F5" s="76"/>
      <c r="G5" s="76"/>
      <c r="H5" s="76"/>
      <c r="I5" s="76"/>
      <c r="J5" s="77"/>
    </row>
    <row r="6" spans="1:10" ht="15.75" customHeight="1">
      <c r="A6" s="72"/>
      <c r="B6" s="74"/>
      <c r="C6" s="8" t="s">
        <v>55</v>
      </c>
      <c r="D6" s="8" t="s">
        <v>53</v>
      </c>
      <c r="E6" s="8" t="s">
        <v>51</v>
      </c>
      <c r="F6" s="8" t="s">
        <v>52</v>
      </c>
      <c r="G6" s="8" t="s">
        <v>54</v>
      </c>
      <c r="H6" s="9" t="s">
        <v>50</v>
      </c>
      <c r="I6" s="8" t="s">
        <v>155</v>
      </c>
      <c r="J6" s="8" t="s">
        <v>28</v>
      </c>
    </row>
    <row r="7" spans="1:10" ht="24.95" customHeight="1">
      <c r="A7" s="70"/>
      <c r="B7" s="59" t="s">
        <v>9</v>
      </c>
      <c r="C7" s="10">
        <v>10</v>
      </c>
      <c r="D7" s="10">
        <v>9</v>
      </c>
      <c r="E7" s="10">
        <v>9</v>
      </c>
      <c r="F7" s="10">
        <v>1</v>
      </c>
      <c r="G7" s="8"/>
      <c r="H7" s="8"/>
      <c r="I7" s="8"/>
      <c r="J7" s="8">
        <f aca="true" t="shared" si="0" ref="J7:J46">SUM(C7:I7)</f>
        <v>29</v>
      </c>
    </row>
    <row r="8" spans="1:10" ht="24.95" customHeight="1">
      <c r="A8" s="70"/>
      <c r="B8" s="60"/>
      <c r="C8" s="11">
        <f>C7/J7</f>
        <v>0.3448275862068966</v>
      </c>
      <c r="D8" s="11">
        <f>D7/J7</f>
        <v>0.3103448275862069</v>
      </c>
      <c r="E8" s="11">
        <f>E7/J7</f>
        <v>0.3103448275862069</v>
      </c>
      <c r="F8" s="11">
        <f>F7/J7</f>
        <v>0.034482758620689655</v>
      </c>
      <c r="G8" s="11"/>
      <c r="H8" s="11"/>
      <c r="I8" s="11"/>
      <c r="J8" s="11">
        <f t="shared" si="0"/>
        <v>0.9999999999999999</v>
      </c>
    </row>
    <row r="9" spans="1:10" ht="24.95" customHeight="1">
      <c r="A9" s="70"/>
      <c r="B9" s="59" t="s">
        <v>135</v>
      </c>
      <c r="C9" s="10">
        <v>1</v>
      </c>
      <c r="D9" s="10">
        <v>2</v>
      </c>
      <c r="E9" s="10">
        <v>25</v>
      </c>
      <c r="F9" s="10">
        <v>0</v>
      </c>
      <c r="G9" s="10">
        <v>1</v>
      </c>
      <c r="H9" s="8"/>
      <c r="I9" s="8"/>
      <c r="J9" s="8">
        <f t="shared" si="0"/>
        <v>29</v>
      </c>
    </row>
    <row r="10" spans="1:10" ht="24.95" customHeight="1">
      <c r="A10" s="70"/>
      <c r="B10" s="60"/>
      <c r="C10" s="11">
        <f>C9/J9</f>
        <v>0.034482758620689655</v>
      </c>
      <c r="D10" s="11">
        <f>D9/J9</f>
        <v>0.06896551724137931</v>
      </c>
      <c r="E10" s="11">
        <f>E9/J9</f>
        <v>0.8620689655172413</v>
      </c>
      <c r="F10" s="11">
        <f>F9/J9</f>
        <v>0</v>
      </c>
      <c r="G10" s="11">
        <f>G9/J9</f>
        <v>0.034482758620689655</v>
      </c>
      <c r="H10" s="11"/>
      <c r="I10" s="11"/>
      <c r="J10" s="11">
        <f t="shared" si="0"/>
        <v>0.9999999999999999</v>
      </c>
    </row>
    <row r="11" spans="1:10" ht="24.95" customHeight="1">
      <c r="A11" s="70"/>
      <c r="B11" s="59" t="s">
        <v>10</v>
      </c>
      <c r="C11" s="10">
        <v>2</v>
      </c>
      <c r="D11" s="10">
        <v>13</v>
      </c>
      <c r="E11" s="10">
        <v>14</v>
      </c>
      <c r="F11" s="10">
        <v>0</v>
      </c>
      <c r="G11" s="8"/>
      <c r="H11" s="8"/>
      <c r="I11" s="8"/>
      <c r="J11" s="8">
        <f t="shared" si="0"/>
        <v>29</v>
      </c>
    </row>
    <row r="12" spans="1:10" ht="24.95" customHeight="1">
      <c r="A12" s="12"/>
      <c r="B12" s="60"/>
      <c r="C12" s="11">
        <f>C11/J11</f>
        <v>0.06896551724137931</v>
      </c>
      <c r="D12" s="11">
        <f>D11/J11</f>
        <v>0.4482758620689655</v>
      </c>
      <c r="E12" s="11">
        <f>E11/J11</f>
        <v>0.4827586206896552</v>
      </c>
      <c r="F12" s="11">
        <f>F11/J11</f>
        <v>0</v>
      </c>
      <c r="G12" s="11"/>
      <c r="H12" s="11"/>
      <c r="I12" s="11"/>
      <c r="J12" s="11">
        <f t="shared" si="0"/>
        <v>1</v>
      </c>
    </row>
    <row r="13" spans="1:10" ht="29.25" customHeight="1">
      <c r="A13" s="70"/>
      <c r="B13" s="59" t="s">
        <v>43</v>
      </c>
      <c r="C13" s="10">
        <v>4</v>
      </c>
      <c r="D13" s="10">
        <v>17</v>
      </c>
      <c r="E13" s="10">
        <v>7</v>
      </c>
      <c r="F13" s="10">
        <v>1</v>
      </c>
      <c r="G13" s="8"/>
      <c r="H13" s="8"/>
      <c r="I13" s="8"/>
      <c r="J13" s="8">
        <f t="shared" si="0"/>
        <v>29</v>
      </c>
    </row>
    <row r="14" spans="1:10" ht="29.25" customHeight="1">
      <c r="A14" s="70"/>
      <c r="B14" s="60"/>
      <c r="C14" s="11">
        <f>C13/J13</f>
        <v>0.13793103448275862</v>
      </c>
      <c r="D14" s="11">
        <f>D13/J13</f>
        <v>0.5862068965517241</v>
      </c>
      <c r="E14" s="11">
        <f>E13/J13</f>
        <v>0.2413793103448276</v>
      </c>
      <c r="F14" s="11">
        <f>F13/J13</f>
        <v>0.034482758620689655</v>
      </c>
      <c r="G14" s="11"/>
      <c r="H14" s="11"/>
      <c r="I14" s="11"/>
      <c r="J14" s="11">
        <f t="shared" si="0"/>
        <v>0.9999999999999999</v>
      </c>
    </row>
    <row r="15" spans="1:10" ht="24.95" customHeight="1">
      <c r="A15" s="70"/>
      <c r="B15" s="59" t="s">
        <v>12</v>
      </c>
      <c r="C15" s="10">
        <v>4</v>
      </c>
      <c r="D15" s="10">
        <v>9</v>
      </c>
      <c r="E15" s="10">
        <v>13</v>
      </c>
      <c r="F15" s="10">
        <v>3</v>
      </c>
      <c r="G15" s="8"/>
      <c r="H15" s="8"/>
      <c r="I15" s="8"/>
      <c r="J15" s="8">
        <f t="shared" si="0"/>
        <v>29</v>
      </c>
    </row>
    <row r="16" spans="1:10" ht="24.95" customHeight="1">
      <c r="A16" s="12"/>
      <c r="B16" s="60"/>
      <c r="C16" s="11">
        <f>C15/J15</f>
        <v>0.13793103448275862</v>
      </c>
      <c r="D16" s="11">
        <f>D15/J15</f>
        <v>0.3103448275862069</v>
      </c>
      <c r="E16" s="11">
        <f>E15/J15</f>
        <v>0.4482758620689655</v>
      </c>
      <c r="F16" s="11">
        <f>F15/J15</f>
        <v>0.10344827586206896</v>
      </c>
      <c r="G16" s="11"/>
      <c r="H16" s="11"/>
      <c r="I16" s="11"/>
      <c r="J16" s="11">
        <f t="shared" si="0"/>
        <v>1</v>
      </c>
    </row>
    <row r="17" spans="1:10" ht="30" customHeight="1">
      <c r="A17" s="70"/>
      <c r="B17" s="59" t="s">
        <v>11</v>
      </c>
      <c r="C17" s="10">
        <v>4</v>
      </c>
      <c r="D17" s="10">
        <v>17</v>
      </c>
      <c r="E17" s="10">
        <v>1</v>
      </c>
      <c r="F17" s="10">
        <v>0</v>
      </c>
      <c r="G17" s="10">
        <v>7</v>
      </c>
      <c r="H17" s="8"/>
      <c r="I17" s="8"/>
      <c r="J17" s="8">
        <f t="shared" si="0"/>
        <v>29</v>
      </c>
    </row>
    <row r="18" spans="1:10" ht="31.5" customHeight="1">
      <c r="A18" s="70"/>
      <c r="B18" s="60"/>
      <c r="C18" s="11">
        <f>C17/J17</f>
        <v>0.13793103448275862</v>
      </c>
      <c r="D18" s="11">
        <f>D17/J17</f>
        <v>0.5862068965517241</v>
      </c>
      <c r="E18" s="11">
        <f>E17/J17</f>
        <v>0.034482758620689655</v>
      </c>
      <c r="F18" s="11">
        <f>F17/J17</f>
        <v>0</v>
      </c>
      <c r="G18" s="11">
        <f>G17/J17</f>
        <v>0.2413793103448276</v>
      </c>
      <c r="H18" s="11"/>
      <c r="I18" s="11"/>
      <c r="J18" s="11">
        <f t="shared" si="0"/>
        <v>0.9999999999999999</v>
      </c>
    </row>
    <row r="19" spans="1:10" ht="24.95" customHeight="1">
      <c r="A19" s="70"/>
      <c r="B19" s="59" t="s">
        <v>46</v>
      </c>
      <c r="C19" s="10">
        <v>0</v>
      </c>
      <c r="D19" s="10">
        <v>17</v>
      </c>
      <c r="E19" s="10">
        <v>8</v>
      </c>
      <c r="F19" s="10">
        <v>4</v>
      </c>
      <c r="G19" s="8"/>
      <c r="H19" s="8"/>
      <c r="I19" s="8"/>
      <c r="J19" s="8">
        <f t="shared" si="0"/>
        <v>29</v>
      </c>
    </row>
    <row r="20" spans="1:10" ht="24.95" customHeight="1">
      <c r="A20" s="70"/>
      <c r="B20" s="60"/>
      <c r="C20" s="11">
        <f>C19/J19</f>
        <v>0</v>
      </c>
      <c r="D20" s="11">
        <f>D19/J19</f>
        <v>0.5862068965517241</v>
      </c>
      <c r="E20" s="11">
        <f>E19/J19</f>
        <v>0.27586206896551724</v>
      </c>
      <c r="F20" s="11">
        <f>F19/J19</f>
        <v>0.13793103448275862</v>
      </c>
      <c r="G20" s="11"/>
      <c r="H20" s="11"/>
      <c r="I20" s="11"/>
      <c r="J20" s="11">
        <f t="shared" si="0"/>
        <v>1</v>
      </c>
    </row>
    <row r="21" spans="1:10" ht="24.95" customHeight="1">
      <c r="A21" s="70"/>
      <c r="B21" s="59" t="s">
        <v>49</v>
      </c>
      <c r="C21" s="10">
        <v>18</v>
      </c>
      <c r="D21" s="10">
        <v>10</v>
      </c>
      <c r="E21" s="10">
        <v>1</v>
      </c>
      <c r="F21" s="8"/>
      <c r="G21" s="8"/>
      <c r="H21" s="8"/>
      <c r="I21" s="8"/>
      <c r="J21" s="8">
        <f t="shared" si="0"/>
        <v>29</v>
      </c>
    </row>
    <row r="22" spans="1:10" ht="24.95" customHeight="1">
      <c r="A22" s="70"/>
      <c r="B22" s="60"/>
      <c r="C22" s="11">
        <f>C21/J21</f>
        <v>0.6206896551724138</v>
      </c>
      <c r="D22" s="11">
        <f>D21/J21</f>
        <v>0.3448275862068966</v>
      </c>
      <c r="E22" s="11">
        <f>E21/J21</f>
        <v>0.034482758620689655</v>
      </c>
      <c r="F22" s="11"/>
      <c r="G22" s="11"/>
      <c r="H22" s="11"/>
      <c r="I22" s="11"/>
      <c r="J22" s="11">
        <f t="shared" si="0"/>
        <v>1</v>
      </c>
    </row>
    <row r="23" spans="1:10" ht="24.95" customHeight="1">
      <c r="A23" s="70"/>
      <c r="B23" s="59" t="s">
        <v>6</v>
      </c>
      <c r="C23" s="10">
        <v>27</v>
      </c>
      <c r="D23" s="10">
        <v>2</v>
      </c>
      <c r="E23" s="10">
        <v>0</v>
      </c>
      <c r="F23" s="8"/>
      <c r="G23" s="8"/>
      <c r="H23" s="8"/>
      <c r="I23" s="8"/>
      <c r="J23" s="8">
        <f t="shared" si="0"/>
        <v>29</v>
      </c>
    </row>
    <row r="24" spans="1:10" ht="24.95" customHeight="1">
      <c r="A24" s="12"/>
      <c r="B24" s="60"/>
      <c r="C24" s="11">
        <f>C23/J23</f>
        <v>0.9310344827586207</v>
      </c>
      <c r="D24" s="11">
        <f>D23/J23</f>
        <v>0.06896551724137931</v>
      </c>
      <c r="E24" s="11">
        <f>E23/J23</f>
        <v>0</v>
      </c>
      <c r="F24" s="11"/>
      <c r="G24" s="11"/>
      <c r="H24" s="11"/>
      <c r="I24" s="11"/>
      <c r="J24" s="11">
        <f t="shared" si="0"/>
        <v>1</v>
      </c>
    </row>
    <row r="25" spans="1:10" ht="24.95" customHeight="1">
      <c r="A25" s="70"/>
      <c r="B25" s="59" t="s">
        <v>4</v>
      </c>
      <c r="C25" s="10">
        <v>5</v>
      </c>
      <c r="D25" s="10">
        <v>20</v>
      </c>
      <c r="E25" s="10">
        <v>4</v>
      </c>
      <c r="F25" s="8"/>
      <c r="G25" s="8"/>
      <c r="H25" s="8"/>
      <c r="I25" s="8"/>
      <c r="J25" s="8">
        <f t="shared" si="0"/>
        <v>29</v>
      </c>
    </row>
    <row r="26" spans="1:12" ht="24.95" customHeight="1">
      <c r="A26" s="70"/>
      <c r="B26" s="60"/>
      <c r="C26" s="11">
        <f>C25/J25</f>
        <v>0.1724137931034483</v>
      </c>
      <c r="D26" s="11">
        <f>D25/J25</f>
        <v>0.6896551724137931</v>
      </c>
      <c r="E26" s="11">
        <f>E25/J25</f>
        <v>0.13793103448275862</v>
      </c>
      <c r="F26" s="11"/>
      <c r="G26" s="11"/>
      <c r="H26" s="11"/>
      <c r="I26" s="11"/>
      <c r="J26" s="11">
        <f t="shared" si="0"/>
        <v>1</v>
      </c>
      <c r="L26" s="2">
        <v>1</v>
      </c>
    </row>
    <row r="27" spans="1:10" ht="24.95" customHeight="1">
      <c r="A27" s="70"/>
      <c r="B27" s="59" t="s">
        <v>1</v>
      </c>
      <c r="C27" s="10">
        <v>0</v>
      </c>
      <c r="D27" s="10">
        <v>21</v>
      </c>
      <c r="E27" s="10">
        <v>8</v>
      </c>
      <c r="F27" s="8"/>
      <c r="G27" s="8"/>
      <c r="H27" s="8"/>
      <c r="I27" s="8"/>
      <c r="J27" s="8">
        <f t="shared" si="0"/>
        <v>29</v>
      </c>
    </row>
    <row r="28" spans="1:10" ht="24.95" customHeight="1">
      <c r="A28" s="12"/>
      <c r="B28" s="60"/>
      <c r="C28" s="11">
        <f>C27/J27</f>
        <v>0</v>
      </c>
      <c r="D28" s="11">
        <f>D27/J27</f>
        <v>0.7241379310344828</v>
      </c>
      <c r="E28" s="11">
        <f>E27/J27</f>
        <v>0.27586206896551724</v>
      </c>
      <c r="F28" s="11"/>
      <c r="G28" s="11"/>
      <c r="H28" s="11"/>
      <c r="I28" s="11"/>
      <c r="J28" s="11">
        <f t="shared" si="0"/>
        <v>1</v>
      </c>
    </row>
    <row r="29" spans="1:10" ht="24.95" customHeight="1">
      <c r="A29" s="70"/>
      <c r="B29" s="59" t="s">
        <v>3</v>
      </c>
      <c r="C29" s="10">
        <v>0</v>
      </c>
      <c r="D29" s="10">
        <v>25</v>
      </c>
      <c r="E29" s="10">
        <v>4</v>
      </c>
      <c r="F29" s="8"/>
      <c r="G29" s="8"/>
      <c r="H29" s="8"/>
      <c r="I29" s="8"/>
      <c r="J29" s="8">
        <f t="shared" si="0"/>
        <v>29</v>
      </c>
    </row>
    <row r="30" spans="1:10" ht="24.95" customHeight="1">
      <c r="A30" s="70"/>
      <c r="B30" s="60"/>
      <c r="C30" s="11">
        <f>C29/J29</f>
        <v>0</v>
      </c>
      <c r="D30" s="11">
        <f>D29/J29</f>
        <v>0.8620689655172413</v>
      </c>
      <c r="E30" s="11">
        <f>E29/J29</f>
        <v>0.13793103448275862</v>
      </c>
      <c r="F30" s="11"/>
      <c r="G30" s="11"/>
      <c r="H30" s="11"/>
      <c r="I30" s="11"/>
      <c r="J30" s="11">
        <f t="shared" si="0"/>
        <v>1</v>
      </c>
    </row>
    <row r="31" spans="1:10" ht="24.95" customHeight="1">
      <c r="A31" s="70"/>
      <c r="B31" s="59" t="s">
        <v>134</v>
      </c>
      <c r="C31" s="10">
        <v>19</v>
      </c>
      <c r="D31" s="10">
        <v>3</v>
      </c>
      <c r="E31" s="10">
        <v>7</v>
      </c>
      <c r="F31" s="8"/>
      <c r="G31" s="8"/>
      <c r="H31" s="8"/>
      <c r="I31" s="8"/>
      <c r="J31" s="8">
        <f t="shared" si="0"/>
        <v>29</v>
      </c>
    </row>
    <row r="32" spans="1:10" ht="24.95" customHeight="1">
      <c r="A32" s="70"/>
      <c r="B32" s="60"/>
      <c r="C32" s="11">
        <f>C31/J31</f>
        <v>0.6551724137931034</v>
      </c>
      <c r="D32" s="11">
        <f>D31/J31</f>
        <v>0.10344827586206896</v>
      </c>
      <c r="E32" s="11">
        <f>E31/J31</f>
        <v>0.2413793103448276</v>
      </c>
      <c r="F32" s="11"/>
      <c r="G32" s="11"/>
      <c r="H32" s="11"/>
      <c r="I32" s="11"/>
      <c r="J32" s="11">
        <f t="shared" si="0"/>
        <v>1</v>
      </c>
    </row>
    <row r="33" spans="1:10" ht="24.95" customHeight="1">
      <c r="A33" s="70"/>
      <c r="B33" s="59" t="s">
        <v>20</v>
      </c>
      <c r="C33" s="10">
        <v>11</v>
      </c>
      <c r="D33" s="10">
        <v>6</v>
      </c>
      <c r="E33" s="10">
        <v>9</v>
      </c>
      <c r="F33" s="10">
        <v>3</v>
      </c>
      <c r="G33" s="8"/>
      <c r="H33" s="8"/>
      <c r="I33" s="8"/>
      <c r="J33" s="8">
        <f t="shared" si="0"/>
        <v>29</v>
      </c>
    </row>
    <row r="34" spans="1:10" ht="24.95" customHeight="1">
      <c r="A34" s="70"/>
      <c r="B34" s="60"/>
      <c r="C34" s="11">
        <f>C33/J33</f>
        <v>0.3793103448275862</v>
      </c>
      <c r="D34" s="11">
        <f>D33/J33</f>
        <v>0.20689655172413793</v>
      </c>
      <c r="E34" s="11">
        <f>E33/J33</f>
        <v>0.3103448275862069</v>
      </c>
      <c r="F34" s="11">
        <f>F33/J33</f>
        <v>0.10344827586206896</v>
      </c>
      <c r="G34" s="11"/>
      <c r="H34" s="11"/>
      <c r="I34" s="11"/>
      <c r="J34" s="11">
        <f t="shared" si="0"/>
        <v>1</v>
      </c>
    </row>
    <row r="35" spans="1:10" ht="24.95" customHeight="1">
      <c r="A35" s="70"/>
      <c r="B35" s="59" t="s">
        <v>67</v>
      </c>
      <c r="C35" s="10">
        <v>6</v>
      </c>
      <c r="D35" s="10">
        <v>13</v>
      </c>
      <c r="E35" s="10">
        <v>10</v>
      </c>
      <c r="F35" s="10">
        <v>0</v>
      </c>
      <c r="G35" s="8"/>
      <c r="H35" s="8"/>
      <c r="I35" s="8"/>
      <c r="J35" s="8">
        <f t="shared" si="0"/>
        <v>29</v>
      </c>
    </row>
    <row r="36" spans="1:10" ht="24.95" customHeight="1">
      <c r="A36" s="70"/>
      <c r="B36" s="60"/>
      <c r="C36" s="11">
        <f>C35/J35</f>
        <v>0.20689655172413793</v>
      </c>
      <c r="D36" s="11">
        <f>D35/J35</f>
        <v>0.4482758620689655</v>
      </c>
      <c r="E36" s="11">
        <f>E35/J35</f>
        <v>0.3448275862068966</v>
      </c>
      <c r="F36" s="11">
        <f>F35/J35</f>
        <v>0</v>
      </c>
      <c r="G36" s="11"/>
      <c r="H36" s="11"/>
      <c r="I36" s="11"/>
      <c r="J36" s="11">
        <f t="shared" si="0"/>
        <v>1</v>
      </c>
    </row>
    <row r="37" spans="1:10" ht="24.95" customHeight="1">
      <c r="A37" s="70"/>
      <c r="B37" s="59" t="s">
        <v>5</v>
      </c>
      <c r="C37" s="10">
        <v>13</v>
      </c>
      <c r="D37" s="10">
        <v>0</v>
      </c>
      <c r="E37" s="10">
        <v>7</v>
      </c>
      <c r="F37" s="10">
        <v>9</v>
      </c>
      <c r="G37" s="8"/>
      <c r="H37" s="8"/>
      <c r="I37" s="8"/>
      <c r="J37" s="8">
        <f t="shared" si="0"/>
        <v>29</v>
      </c>
    </row>
    <row r="38" spans="1:10" ht="24.95" customHeight="1">
      <c r="A38" s="70"/>
      <c r="B38" s="60"/>
      <c r="C38" s="11">
        <f>C37/J37</f>
        <v>0.4482758620689655</v>
      </c>
      <c r="D38" s="11">
        <f>D37/J37</f>
        <v>0</v>
      </c>
      <c r="E38" s="11">
        <f>E37/J37</f>
        <v>0.2413793103448276</v>
      </c>
      <c r="F38" s="11">
        <f>F37/J37</f>
        <v>0.3103448275862069</v>
      </c>
      <c r="G38" s="11"/>
      <c r="H38" s="11"/>
      <c r="I38" s="11"/>
      <c r="J38" s="11">
        <f t="shared" si="0"/>
        <v>1</v>
      </c>
    </row>
    <row r="39" spans="1:10" ht="24.95" customHeight="1">
      <c r="A39" s="70"/>
      <c r="B39" s="59" t="s">
        <v>56</v>
      </c>
      <c r="C39" s="10">
        <v>12</v>
      </c>
      <c r="D39" s="10">
        <v>4</v>
      </c>
      <c r="E39" s="10">
        <v>7</v>
      </c>
      <c r="F39" s="10">
        <v>6</v>
      </c>
      <c r="G39" s="10">
        <v>0</v>
      </c>
      <c r="H39" s="10">
        <v>0</v>
      </c>
      <c r="I39" s="8"/>
      <c r="J39" s="8">
        <f t="shared" si="0"/>
        <v>29</v>
      </c>
    </row>
    <row r="40" spans="1:10" ht="24.95" customHeight="1">
      <c r="A40" s="70"/>
      <c r="B40" s="60"/>
      <c r="C40" s="11">
        <f>C39/J39</f>
        <v>0.41379310344827586</v>
      </c>
      <c r="D40" s="11">
        <f>D39/J39</f>
        <v>0.13793103448275862</v>
      </c>
      <c r="E40" s="11">
        <f>E39/J39</f>
        <v>0.2413793103448276</v>
      </c>
      <c r="F40" s="11">
        <f>F39/J39</f>
        <v>0.20689655172413793</v>
      </c>
      <c r="G40" s="11">
        <f>G39/J39</f>
        <v>0</v>
      </c>
      <c r="H40" s="11">
        <f>H39/J39</f>
        <v>0</v>
      </c>
      <c r="I40" s="11"/>
      <c r="J40" s="11">
        <f t="shared" si="0"/>
        <v>1</v>
      </c>
    </row>
    <row r="41" spans="1:10" ht="24.95" customHeight="1">
      <c r="A41" s="70"/>
      <c r="B41" s="51" t="s">
        <v>41</v>
      </c>
      <c r="C41" s="10">
        <v>5</v>
      </c>
      <c r="D41" s="10">
        <v>24</v>
      </c>
      <c r="E41" s="10"/>
      <c r="F41" s="8"/>
      <c r="G41" s="8"/>
      <c r="H41" s="8"/>
      <c r="I41" s="8"/>
      <c r="J41" s="8">
        <f t="shared" si="0"/>
        <v>29</v>
      </c>
    </row>
    <row r="42" spans="1:10" ht="24.95" customHeight="1">
      <c r="A42" s="70"/>
      <c r="B42" s="52"/>
      <c r="C42" s="11">
        <f>C41/J41</f>
        <v>0.1724137931034483</v>
      </c>
      <c r="D42" s="11">
        <f>D41/J41</f>
        <v>0.8275862068965517</v>
      </c>
      <c r="E42" s="11">
        <f>E41/J41</f>
        <v>0</v>
      </c>
      <c r="F42" s="11"/>
      <c r="G42" s="11"/>
      <c r="H42" s="11"/>
      <c r="I42" s="11"/>
      <c r="J42" s="11">
        <f t="shared" si="0"/>
        <v>1</v>
      </c>
    </row>
    <row r="43" spans="1:10" ht="24.95" customHeight="1">
      <c r="A43" s="70"/>
      <c r="B43" s="59" t="s">
        <v>38</v>
      </c>
      <c r="C43" s="10">
        <v>9</v>
      </c>
      <c r="D43" s="10">
        <v>11</v>
      </c>
      <c r="E43" s="10">
        <v>9</v>
      </c>
      <c r="F43" s="10"/>
      <c r="G43" s="8"/>
      <c r="H43" s="8"/>
      <c r="I43" s="8"/>
      <c r="J43" s="8">
        <f t="shared" si="0"/>
        <v>29</v>
      </c>
    </row>
    <row r="44" spans="1:10" ht="24.95" customHeight="1">
      <c r="A44" s="70"/>
      <c r="B44" s="60"/>
      <c r="C44" s="11">
        <f>C43/J43</f>
        <v>0.3103448275862069</v>
      </c>
      <c r="D44" s="11">
        <f>D43/J43</f>
        <v>0.3793103448275862</v>
      </c>
      <c r="E44" s="11">
        <f>E43/J43</f>
        <v>0.3103448275862069</v>
      </c>
      <c r="F44" s="11">
        <f>F43/J43</f>
        <v>0</v>
      </c>
      <c r="G44" s="11"/>
      <c r="H44" s="11"/>
      <c r="I44" s="11"/>
      <c r="J44" s="11">
        <f t="shared" si="0"/>
        <v>1</v>
      </c>
    </row>
    <row r="45" spans="1:10" ht="24.95" customHeight="1">
      <c r="A45" s="70"/>
      <c r="B45" s="59" t="s">
        <v>47</v>
      </c>
      <c r="C45" s="10">
        <v>9</v>
      </c>
      <c r="D45" s="10">
        <v>14</v>
      </c>
      <c r="E45" s="10">
        <v>6</v>
      </c>
      <c r="F45" s="10">
        <v>0</v>
      </c>
      <c r="G45" s="8"/>
      <c r="H45" s="8"/>
      <c r="I45" s="8"/>
      <c r="J45" s="8">
        <f t="shared" si="0"/>
        <v>29</v>
      </c>
    </row>
    <row r="46" spans="1:10" ht="24.95" customHeight="1">
      <c r="A46" s="70"/>
      <c r="B46" s="60"/>
      <c r="C46" s="11">
        <f>C45/J45</f>
        <v>0.3103448275862069</v>
      </c>
      <c r="D46" s="11">
        <f>D45/J45</f>
        <v>0.4827586206896552</v>
      </c>
      <c r="E46" s="11">
        <f>E45/J45</f>
        <v>0.20689655172413793</v>
      </c>
      <c r="F46" s="11">
        <f>F45/J45</f>
        <v>0</v>
      </c>
      <c r="G46" s="11"/>
      <c r="H46" s="11"/>
      <c r="I46" s="11"/>
      <c r="J46" s="11">
        <f t="shared" si="0"/>
        <v>1</v>
      </c>
    </row>
    <row r="47" spans="1:10" ht="16.5">
      <c r="A47" s="70"/>
      <c r="B47" s="59" t="s">
        <v>168</v>
      </c>
      <c r="C47" s="10" t="s">
        <v>85</v>
      </c>
      <c r="D47" s="10" t="s">
        <v>23</v>
      </c>
      <c r="E47" s="10" t="s">
        <v>73</v>
      </c>
      <c r="F47" s="10" t="s">
        <v>99</v>
      </c>
      <c r="G47" s="8" t="s">
        <v>86</v>
      </c>
      <c r="H47" s="8" t="s">
        <v>81</v>
      </c>
      <c r="I47" s="8" t="s">
        <v>80</v>
      </c>
      <c r="J47" s="8"/>
    </row>
    <row r="48" spans="1:10" ht="16.5">
      <c r="A48" s="70"/>
      <c r="B48" s="60" t="s">
        <v>166</v>
      </c>
      <c r="C48" s="11" t="s">
        <v>83</v>
      </c>
      <c r="D48" s="11" t="s">
        <v>71</v>
      </c>
      <c r="E48" s="11" t="s">
        <v>72</v>
      </c>
      <c r="F48" s="11" t="s">
        <v>97</v>
      </c>
      <c r="G48" s="11"/>
      <c r="H48" s="11"/>
      <c r="I48" s="11"/>
      <c r="J48" s="11"/>
    </row>
  </sheetData>
  <mergeCells count="31">
    <mergeCell ref="B47:B48"/>
    <mergeCell ref="A25:A27"/>
    <mergeCell ref="B25:B26"/>
    <mergeCell ref="B27:B28"/>
    <mergeCell ref="A29:A48"/>
    <mergeCell ref="B29:B30"/>
    <mergeCell ref="B31:B32"/>
    <mergeCell ref="B33:B34"/>
    <mergeCell ref="B35:B36"/>
    <mergeCell ref="B37:B38"/>
    <mergeCell ref="B39:B40"/>
    <mergeCell ref="A13:A15"/>
    <mergeCell ref="B13:B14"/>
    <mergeCell ref="B15:B16"/>
    <mergeCell ref="A17:A23"/>
    <mergeCell ref="B17:B18"/>
    <mergeCell ref="B19:B20"/>
    <mergeCell ref="B21:B22"/>
    <mergeCell ref="B23:B24"/>
    <mergeCell ref="A1:J1"/>
    <mergeCell ref="A2:J2"/>
    <mergeCell ref="A5:A6"/>
    <mergeCell ref="B5:B6"/>
    <mergeCell ref="C5:J5"/>
    <mergeCell ref="A7:A11"/>
    <mergeCell ref="B7:B8"/>
    <mergeCell ref="B9:B10"/>
    <mergeCell ref="B11:B12"/>
    <mergeCell ref="B45:B46"/>
    <mergeCell ref="B41:B42"/>
    <mergeCell ref="B43:B44"/>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xl/worksheets/sheet13.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48"/>
  <sheetViews>
    <sheetView zoomScaleSheetLayoutView="75" workbookViewId="0" topLeftCell="A1">
      <selection activeCell="E4" sqref="E4"/>
    </sheetView>
  </sheetViews>
  <sheetFormatPr defaultColWidth="9.00390625" defaultRowHeight="16.5"/>
  <cols>
    <col min="1" max="1" width="1.25" style="2" customWidth="1"/>
    <col min="2" max="2" width="35.625" style="13" customWidth="1"/>
    <col min="3" max="3" width="7.75390625" style="14" customWidth="1"/>
    <col min="4" max="4" width="7.50390625" style="14" customWidth="1"/>
    <col min="5" max="9" width="6.375" style="14" customWidth="1"/>
    <col min="10" max="10" width="8.75390625" style="14" bestFit="1" customWidth="1"/>
    <col min="11" max="16384" width="9.00390625" style="2" customWidth="1"/>
  </cols>
  <sheetData>
    <row r="1" spans="1:10" ht="24" customHeight="1">
      <c r="A1" s="71" t="s">
        <v>173</v>
      </c>
      <c r="B1" s="71"/>
      <c r="C1" s="71"/>
      <c r="D1" s="71"/>
      <c r="E1" s="71"/>
      <c r="F1" s="71"/>
      <c r="G1" s="71"/>
      <c r="H1" s="71"/>
      <c r="I1" s="71"/>
      <c r="J1" s="71"/>
    </row>
    <row r="2" spans="1:10" ht="19.5" customHeight="1">
      <c r="A2" s="71"/>
      <c r="B2" s="71"/>
      <c r="C2" s="71"/>
      <c r="D2" s="71"/>
      <c r="E2" s="71"/>
      <c r="F2" s="71"/>
      <c r="G2" s="71"/>
      <c r="H2" s="71"/>
      <c r="I2" s="71"/>
      <c r="J2" s="71"/>
    </row>
    <row r="3" spans="2:10" s="3" customFormat="1" ht="18.75" customHeight="1">
      <c r="B3" s="4" t="s">
        <v>120</v>
      </c>
      <c r="C3" s="3" t="s">
        <v>110</v>
      </c>
      <c r="E3" s="3" t="s">
        <v>109</v>
      </c>
      <c r="F3" s="4"/>
      <c r="G3" s="4" t="s">
        <v>114</v>
      </c>
      <c r="H3" s="4"/>
      <c r="I3" s="4" t="s">
        <v>77</v>
      </c>
      <c r="J3" s="4"/>
    </row>
    <row r="4" spans="2:10" s="3" customFormat="1" ht="18.75" customHeight="1">
      <c r="B4" s="5" t="s">
        <v>174</v>
      </c>
      <c r="C4" s="6" t="s">
        <v>63</v>
      </c>
      <c r="D4" s="6"/>
      <c r="E4" s="6"/>
      <c r="F4" s="6"/>
      <c r="G4" s="7"/>
      <c r="H4" s="6"/>
      <c r="I4" s="6"/>
      <c r="J4" s="6"/>
    </row>
    <row r="5" spans="1:10" ht="15.75" customHeight="1">
      <c r="A5" s="72"/>
      <c r="B5" s="73" t="s">
        <v>29</v>
      </c>
      <c r="C5" s="75" t="s">
        <v>66</v>
      </c>
      <c r="D5" s="76"/>
      <c r="E5" s="76"/>
      <c r="F5" s="76"/>
      <c r="G5" s="76"/>
      <c r="H5" s="76"/>
      <c r="I5" s="76"/>
      <c r="J5" s="77"/>
    </row>
    <row r="6" spans="1:10" ht="15.75" customHeight="1">
      <c r="A6" s="72"/>
      <c r="B6" s="74"/>
      <c r="C6" s="8" t="s">
        <v>55</v>
      </c>
      <c r="D6" s="8" t="s">
        <v>53</v>
      </c>
      <c r="E6" s="8" t="s">
        <v>51</v>
      </c>
      <c r="F6" s="8" t="s">
        <v>52</v>
      </c>
      <c r="G6" s="8" t="s">
        <v>54</v>
      </c>
      <c r="H6" s="9" t="s">
        <v>50</v>
      </c>
      <c r="I6" s="8" t="s">
        <v>155</v>
      </c>
      <c r="J6" s="8" t="s">
        <v>28</v>
      </c>
    </row>
    <row r="7" spans="1:10" ht="24.95" customHeight="1">
      <c r="A7" s="70"/>
      <c r="B7" s="59" t="s">
        <v>9</v>
      </c>
      <c r="C7" s="10">
        <v>16</v>
      </c>
      <c r="D7" s="10">
        <v>14</v>
      </c>
      <c r="E7" s="10">
        <v>0</v>
      </c>
      <c r="F7" s="10">
        <v>0</v>
      </c>
      <c r="G7" s="8"/>
      <c r="H7" s="8"/>
      <c r="I7" s="8"/>
      <c r="J7" s="8">
        <f aca="true" t="shared" si="0" ref="J7:J46">SUM(C7:I7)</f>
        <v>30</v>
      </c>
    </row>
    <row r="8" spans="1:10" ht="24.95" customHeight="1">
      <c r="A8" s="70"/>
      <c r="B8" s="60"/>
      <c r="C8" s="11">
        <f>C7/J7</f>
        <v>0.5333333333333333</v>
      </c>
      <c r="D8" s="11">
        <f>D7/J7</f>
        <v>0.4666666666666667</v>
      </c>
      <c r="E8" s="11">
        <f>E7/J7</f>
        <v>0</v>
      </c>
      <c r="F8" s="11">
        <f>F7/J7</f>
        <v>0</v>
      </c>
      <c r="G8" s="11"/>
      <c r="H8" s="11"/>
      <c r="I8" s="11"/>
      <c r="J8" s="11">
        <f t="shared" si="0"/>
        <v>1</v>
      </c>
    </row>
    <row r="9" spans="1:10" ht="24.95" customHeight="1">
      <c r="A9" s="70"/>
      <c r="B9" s="59" t="s">
        <v>135</v>
      </c>
      <c r="C9" s="10">
        <v>0</v>
      </c>
      <c r="D9" s="10">
        <v>2</v>
      </c>
      <c r="E9" s="10">
        <v>24</v>
      </c>
      <c r="F9" s="10">
        <v>4</v>
      </c>
      <c r="G9" s="10">
        <v>0</v>
      </c>
      <c r="H9" s="8"/>
      <c r="I9" s="8"/>
      <c r="J9" s="8">
        <f t="shared" si="0"/>
        <v>30</v>
      </c>
    </row>
    <row r="10" spans="1:10" ht="24.95" customHeight="1">
      <c r="A10" s="70"/>
      <c r="B10" s="60"/>
      <c r="C10" s="11">
        <f>C9/J9</f>
        <v>0</v>
      </c>
      <c r="D10" s="11">
        <f>D9/J9</f>
        <v>0.06666666666666667</v>
      </c>
      <c r="E10" s="11">
        <f>E9/J9</f>
        <v>0.8</v>
      </c>
      <c r="F10" s="11">
        <f>F9/J9</f>
        <v>0.13333333333333333</v>
      </c>
      <c r="G10" s="11">
        <f>G9/J9</f>
        <v>0</v>
      </c>
      <c r="H10" s="11"/>
      <c r="I10" s="11"/>
      <c r="J10" s="11">
        <f t="shared" si="0"/>
        <v>1</v>
      </c>
    </row>
    <row r="11" spans="1:10" ht="24.95" customHeight="1">
      <c r="A11" s="70"/>
      <c r="B11" s="59" t="s">
        <v>10</v>
      </c>
      <c r="C11" s="10">
        <v>11</v>
      </c>
      <c r="D11" s="10">
        <v>16</v>
      </c>
      <c r="E11" s="10">
        <v>2</v>
      </c>
      <c r="F11" s="10">
        <v>1</v>
      </c>
      <c r="G11" s="8"/>
      <c r="H11" s="8"/>
      <c r="I11" s="8"/>
      <c r="J11" s="8">
        <f t="shared" si="0"/>
        <v>30</v>
      </c>
    </row>
    <row r="12" spans="1:10" ht="24.95" customHeight="1">
      <c r="A12" s="12"/>
      <c r="B12" s="60"/>
      <c r="C12" s="11">
        <f>C11/J11</f>
        <v>0.36666666666666664</v>
      </c>
      <c r="D12" s="11">
        <f>D11/J11</f>
        <v>0.5333333333333333</v>
      </c>
      <c r="E12" s="11">
        <f>E11/J11</f>
        <v>0.06666666666666667</v>
      </c>
      <c r="F12" s="11">
        <f>F11/J11</f>
        <v>0.03333333333333333</v>
      </c>
      <c r="G12" s="11"/>
      <c r="H12" s="11"/>
      <c r="I12" s="11"/>
      <c r="J12" s="11">
        <f t="shared" si="0"/>
        <v>0.9999999999999999</v>
      </c>
    </row>
    <row r="13" spans="1:10" ht="29.25" customHeight="1">
      <c r="A13" s="70"/>
      <c r="B13" s="59" t="s">
        <v>43</v>
      </c>
      <c r="C13" s="10">
        <v>16</v>
      </c>
      <c r="D13" s="10">
        <v>13</v>
      </c>
      <c r="E13" s="10">
        <v>1</v>
      </c>
      <c r="F13" s="10">
        <v>0</v>
      </c>
      <c r="G13" s="8"/>
      <c r="H13" s="8"/>
      <c r="I13" s="8"/>
      <c r="J13" s="8">
        <f t="shared" si="0"/>
        <v>30</v>
      </c>
    </row>
    <row r="14" spans="1:10" ht="29.25" customHeight="1">
      <c r="A14" s="70"/>
      <c r="B14" s="60"/>
      <c r="C14" s="11">
        <f>C13/J13</f>
        <v>0.5333333333333333</v>
      </c>
      <c r="D14" s="11">
        <f>D13/J13</f>
        <v>0.43333333333333335</v>
      </c>
      <c r="E14" s="11">
        <f>E13/J13</f>
        <v>0.03333333333333333</v>
      </c>
      <c r="F14" s="11">
        <f>F13/J13</f>
        <v>0</v>
      </c>
      <c r="G14" s="11"/>
      <c r="H14" s="11"/>
      <c r="I14" s="11"/>
      <c r="J14" s="11">
        <f t="shared" si="0"/>
        <v>1</v>
      </c>
    </row>
    <row r="15" spans="1:10" ht="24.95" customHeight="1">
      <c r="A15" s="70"/>
      <c r="B15" s="59" t="s">
        <v>12</v>
      </c>
      <c r="C15" s="10">
        <v>14</v>
      </c>
      <c r="D15" s="10">
        <v>11</v>
      </c>
      <c r="E15" s="10">
        <v>5</v>
      </c>
      <c r="F15" s="10">
        <v>0</v>
      </c>
      <c r="G15" s="8"/>
      <c r="H15" s="8"/>
      <c r="I15" s="8"/>
      <c r="J15" s="8">
        <f t="shared" si="0"/>
        <v>30</v>
      </c>
    </row>
    <row r="16" spans="1:10" ht="24.95" customHeight="1">
      <c r="A16" s="12"/>
      <c r="B16" s="60"/>
      <c r="C16" s="11">
        <f>C15/J15</f>
        <v>0.4666666666666667</v>
      </c>
      <c r="D16" s="11">
        <f>D15/J15</f>
        <v>0.36666666666666664</v>
      </c>
      <c r="E16" s="11">
        <f>E15/J15</f>
        <v>0.16666666666666666</v>
      </c>
      <c r="F16" s="11">
        <f>F15/J15</f>
        <v>0</v>
      </c>
      <c r="G16" s="11"/>
      <c r="H16" s="11"/>
      <c r="I16" s="11"/>
      <c r="J16" s="11">
        <f t="shared" si="0"/>
        <v>0.9999999999999999</v>
      </c>
    </row>
    <row r="17" spans="1:10" ht="30" customHeight="1">
      <c r="A17" s="70"/>
      <c r="B17" s="59" t="s">
        <v>21</v>
      </c>
      <c r="C17" s="10">
        <v>0</v>
      </c>
      <c r="D17" s="10">
        <v>10</v>
      </c>
      <c r="E17" s="10">
        <v>2</v>
      </c>
      <c r="F17" s="10">
        <v>1</v>
      </c>
      <c r="G17" s="10">
        <v>8</v>
      </c>
      <c r="H17" s="39">
        <v>9</v>
      </c>
      <c r="I17" s="8"/>
      <c r="J17" s="8">
        <f t="shared" si="0"/>
        <v>30</v>
      </c>
    </row>
    <row r="18" spans="1:10" ht="31.5" customHeight="1">
      <c r="A18" s="70"/>
      <c r="B18" s="60"/>
      <c r="C18" s="11">
        <f>C17/J17</f>
        <v>0</v>
      </c>
      <c r="D18" s="11">
        <f>D17/J17</f>
        <v>0.3333333333333333</v>
      </c>
      <c r="E18" s="11">
        <f>E17/J17</f>
        <v>0.06666666666666667</v>
      </c>
      <c r="F18" s="11">
        <f>F17/J17</f>
        <v>0.03333333333333333</v>
      </c>
      <c r="G18" s="11">
        <f>G17/J17</f>
        <v>0.26666666666666666</v>
      </c>
      <c r="H18" s="40">
        <f>H17/J17</f>
        <v>0.3</v>
      </c>
      <c r="I18" s="11"/>
      <c r="J18" s="11">
        <f t="shared" si="0"/>
        <v>1</v>
      </c>
    </row>
    <row r="19" spans="1:10" ht="24.95" customHeight="1">
      <c r="A19" s="70"/>
      <c r="B19" s="59" t="s">
        <v>33</v>
      </c>
      <c r="C19" s="10">
        <v>0</v>
      </c>
      <c r="D19" s="10">
        <v>15</v>
      </c>
      <c r="E19" s="10">
        <v>6</v>
      </c>
      <c r="F19" s="10">
        <v>0</v>
      </c>
      <c r="G19" s="39">
        <v>9</v>
      </c>
      <c r="H19" s="8"/>
      <c r="I19" s="8"/>
      <c r="J19" s="8">
        <f t="shared" si="0"/>
        <v>30</v>
      </c>
    </row>
    <row r="20" spans="1:10" ht="24.95" customHeight="1">
      <c r="A20" s="70"/>
      <c r="B20" s="60"/>
      <c r="C20" s="11">
        <f>C19/J19</f>
        <v>0</v>
      </c>
      <c r="D20" s="11">
        <f>D19/J19</f>
        <v>0.5</v>
      </c>
      <c r="E20" s="11">
        <f>E19/J19</f>
        <v>0.2</v>
      </c>
      <c r="F20" s="11">
        <f>F19/J19</f>
        <v>0</v>
      </c>
      <c r="G20" s="40">
        <f>G19/J19</f>
        <v>0.3</v>
      </c>
      <c r="H20" s="11"/>
      <c r="I20" s="11"/>
      <c r="J20" s="11">
        <f t="shared" si="0"/>
        <v>1</v>
      </c>
    </row>
    <row r="21" spans="1:10" ht="24.95" customHeight="1">
      <c r="A21" s="70"/>
      <c r="B21" s="59" t="s">
        <v>49</v>
      </c>
      <c r="C21" s="10">
        <v>24</v>
      </c>
      <c r="D21" s="10">
        <v>6</v>
      </c>
      <c r="E21" s="10">
        <v>0</v>
      </c>
      <c r="F21" s="8"/>
      <c r="G21" s="8"/>
      <c r="H21" s="8"/>
      <c r="I21" s="8"/>
      <c r="J21" s="8">
        <f t="shared" si="0"/>
        <v>30</v>
      </c>
    </row>
    <row r="22" spans="1:10" ht="24.95" customHeight="1">
      <c r="A22" s="70"/>
      <c r="B22" s="60"/>
      <c r="C22" s="11">
        <f>C21/J21</f>
        <v>0.8</v>
      </c>
      <c r="D22" s="11">
        <f>D21/J21</f>
        <v>0.2</v>
      </c>
      <c r="E22" s="11">
        <f>E21/J21</f>
        <v>0</v>
      </c>
      <c r="F22" s="11"/>
      <c r="G22" s="11"/>
      <c r="H22" s="11"/>
      <c r="I22" s="11"/>
      <c r="J22" s="11">
        <f t="shared" si="0"/>
        <v>1</v>
      </c>
    </row>
    <row r="23" spans="1:10" ht="24.95" customHeight="1">
      <c r="A23" s="70"/>
      <c r="B23" s="59" t="s">
        <v>6</v>
      </c>
      <c r="C23" s="10">
        <v>29</v>
      </c>
      <c r="D23" s="10">
        <v>1</v>
      </c>
      <c r="E23" s="10">
        <v>0</v>
      </c>
      <c r="F23" s="8"/>
      <c r="G23" s="8"/>
      <c r="H23" s="8"/>
      <c r="I23" s="8"/>
      <c r="J23" s="8">
        <f t="shared" si="0"/>
        <v>30</v>
      </c>
    </row>
    <row r="24" spans="1:10" ht="24.95" customHeight="1">
      <c r="A24" s="12"/>
      <c r="B24" s="60"/>
      <c r="C24" s="11">
        <f>C23/J23</f>
        <v>0.9666666666666667</v>
      </c>
      <c r="D24" s="11">
        <f>D23/J23</f>
        <v>0.03333333333333333</v>
      </c>
      <c r="E24" s="11">
        <f>E23/J23</f>
        <v>0</v>
      </c>
      <c r="F24" s="11"/>
      <c r="G24" s="11"/>
      <c r="H24" s="11"/>
      <c r="I24" s="11"/>
      <c r="J24" s="11">
        <f t="shared" si="0"/>
        <v>1</v>
      </c>
    </row>
    <row r="25" spans="1:10" ht="24.95" customHeight="1">
      <c r="A25" s="70"/>
      <c r="B25" s="59" t="s">
        <v>4</v>
      </c>
      <c r="C25" s="10">
        <v>2</v>
      </c>
      <c r="D25" s="10">
        <v>27</v>
      </c>
      <c r="E25" s="10">
        <v>1</v>
      </c>
      <c r="F25" s="8"/>
      <c r="G25" s="8"/>
      <c r="H25" s="8"/>
      <c r="I25" s="8"/>
      <c r="J25" s="8">
        <f t="shared" si="0"/>
        <v>30</v>
      </c>
    </row>
    <row r="26" spans="1:10" ht="24.95" customHeight="1">
      <c r="A26" s="70"/>
      <c r="B26" s="60"/>
      <c r="C26" s="11">
        <f>C25/J25</f>
        <v>0.06666666666666667</v>
      </c>
      <c r="D26" s="11">
        <f>D25/J25</f>
        <v>0.9</v>
      </c>
      <c r="E26" s="11">
        <f>E25/J25</f>
        <v>0.03333333333333333</v>
      </c>
      <c r="F26" s="11"/>
      <c r="G26" s="11"/>
      <c r="H26" s="11"/>
      <c r="I26" s="11"/>
      <c r="J26" s="11">
        <f t="shared" si="0"/>
        <v>1</v>
      </c>
    </row>
    <row r="27" spans="1:10" ht="24.95" customHeight="1">
      <c r="A27" s="70"/>
      <c r="B27" s="59" t="s">
        <v>1</v>
      </c>
      <c r="C27" s="10">
        <v>3</v>
      </c>
      <c r="D27" s="10">
        <v>23</v>
      </c>
      <c r="E27" s="10">
        <v>4</v>
      </c>
      <c r="F27" s="8"/>
      <c r="G27" s="8"/>
      <c r="H27" s="8"/>
      <c r="I27" s="8"/>
      <c r="J27" s="8">
        <f t="shared" si="0"/>
        <v>30</v>
      </c>
    </row>
    <row r="28" spans="1:10" ht="24.95" customHeight="1">
      <c r="A28" s="12"/>
      <c r="B28" s="60"/>
      <c r="C28" s="11">
        <f>C27/J27</f>
        <v>0.1</v>
      </c>
      <c r="D28" s="11">
        <f>D27/J27</f>
        <v>0.7666666666666667</v>
      </c>
      <c r="E28" s="11">
        <f>E27/J27</f>
        <v>0.13333333333333333</v>
      </c>
      <c r="F28" s="11"/>
      <c r="G28" s="11"/>
      <c r="H28" s="11"/>
      <c r="I28" s="11"/>
      <c r="J28" s="11">
        <f t="shared" si="0"/>
        <v>1</v>
      </c>
    </row>
    <row r="29" spans="1:10" ht="24.95" customHeight="1">
      <c r="A29" s="70"/>
      <c r="B29" s="59" t="s">
        <v>3</v>
      </c>
      <c r="C29" s="10">
        <v>0</v>
      </c>
      <c r="D29" s="10">
        <v>25</v>
      </c>
      <c r="E29" s="10">
        <v>5</v>
      </c>
      <c r="F29" s="8"/>
      <c r="G29" s="8"/>
      <c r="H29" s="8"/>
      <c r="I29" s="8"/>
      <c r="J29" s="8">
        <f t="shared" si="0"/>
        <v>30</v>
      </c>
    </row>
    <row r="30" spans="1:10" ht="24.95" customHeight="1">
      <c r="A30" s="70"/>
      <c r="B30" s="60"/>
      <c r="C30" s="11">
        <f>C29/J29</f>
        <v>0</v>
      </c>
      <c r="D30" s="11">
        <f>D29/J29</f>
        <v>0.8333333333333334</v>
      </c>
      <c r="E30" s="11">
        <f>E29/J29</f>
        <v>0.16666666666666666</v>
      </c>
      <c r="F30" s="11"/>
      <c r="G30" s="11"/>
      <c r="H30" s="11"/>
      <c r="I30" s="11"/>
      <c r="J30" s="11">
        <f t="shared" si="0"/>
        <v>1</v>
      </c>
    </row>
    <row r="31" spans="1:10" ht="24.95" customHeight="1">
      <c r="A31" s="70"/>
      <c r="B31" s="59" t="s">
        <v>134</v>
      </c>
      <c r="C31" s="10">
        <v>21</v>
      </c>
      <c r="D31" s="10">
        <v>6</v>
      </c>
      <c r="E31" s="10">
        <v>3</v>
      </c>
      <c r="F31" s="8"/>
      <c r="G31" s="8"/>
      <c r="H31" s="8"/>
      <c r="I31" s="8"/>
      <c r="J31" s="8">
        <f t="shared" si="0"/>
        <v>30</v>
      </c>
    </row>
    <row r="32" spans="1:10" ht="24.95" customHeight="1">
      <c r="A32" s="70"/>
      <c r="B32" s="60"/>
      <c r="C32" s="11">
        <f>C31/J31</f>
        <v>0.7</v>
      </c>
      <c r="D32" s="11">
        <f>D31/J31</f>
        <v>0.2</v>
      </c>
      <c r="E32" s="11">
        <f>E31/J31</f>
        <v>0.1</v>
      </c>
      <c r="F32" s="11"/>
      <c r="G32" s="11"/>
      <c r="H32" s="11"/>
      <c r="I32" s="11"/>
      <c r="J32" s="11">
        <f t="shared" si="0"/>
        <v>0.9999999999999999</v>
      </c>
    </row>
    <row r="33" spans="1:10" ht="24.95" customHeight="1">
      <c r="A33" s="70"/>
      <c r="B33" s="59" t="s">
        <v>20</v>
      </c>
      <c r="C33" s="10">
        <v>6</v>
      </c>
      <c r="D33" s="10">
        <v>6</v>
      </c>
      <c r="E33" s="10">
        <v>6</v>
      </c>
      <c r="F33" s="10">
        <v>12</v>
      </c>
      <c r="G33" s="8"/>
      <c r="H33" s="8"/>
      <c r="I33" s="8"/>
      <c r="J33" s="8">
        <f t="shared" si="0"/>
        <v>30</v>
      </c>
    </row>
    <row r="34" spans="1:10" ht="24.95" customHeight="1">
      <c r="A34" s="70"/>
      <c r="B34" s="60"/>
      <c r="C34" s="11">
        <f>C33/J33</f>
        <v>0.2</v>
      </c>
      <c r="D34" s="11">
        <f>D33/J33</f>
        <v>0.2</v>
      </c>
      <c r="E34" s="11">
        <f>E33/J33</f>
        <v>0.2</v>
      </c>
      <c r="F34" s="11">
        <f>F33/J33</f>
        <v>0.4</v>
      </c>
      <c r="G34" s="11"/>
      <c r="H34" s="11"/>
      <c r="I34" s="11"/>
      <c r="J34" s="11">
        <f t="shared" si="0"/>
        <v>1</v>
      </c>
    </row>
    <row r="35" spans="1:10" ht="24.95" customHeight="1">
      <c r="A35" s="70"/>
      <c r="B35" s="59" t="s">
        <v>67</v>
      </c>
      <c r="C35" s="10">
        <v>13</v>
      </c>
      <c r="D35" s="10">
        <v>8</v>
      </c>
      <c r="E35" s="10">
        <v>7</v>
      </c>
      <c r="F35" s="10">
        <v>2</v>
      </c>
      <c r="G35" s="8"/>
      <c r="H35" s="8"/>
      <c r="I35" s="8"/>
      <c r="J35" s="8">
        <f t="shared" si="0"/>
        <v>30</v>
      </c>
    </row>
    <row r="36" spans="1:10" ht="24.95" customHeight="1">
      <c r="A36" s="70"/>
      <c r="B36" s="60"/>
      <c r="C36" s="11">
        <f>C35/J35</f>
        <v>0.43333333333333335</v>
      </c>
      <c r="D36" s="11">
        <f>D35/J35</f>
        <v>0.26666666666666666</v>
      </c>
      <c r="E36" s="11">
        <f>E35/J35</f>
        <v>0.23333333333333334</v>
      </c>
      <c r="F36" s="11">
        <f>F35/J35</f>
        <v>0.06666666666666667</v>
      </c>
      <c r="G36" s="11"/>
      <c r="H36" s="11"/>
      <c r="I36" s="11"/>
      <c r="J36" s="11">
        <f t="shared" si="0"/>
        <v>1</v>
      </c>
    </row>
    <row r="37" spans="1:10" ht="24.95" customHeight="1">
      <c r="A37" s="70"/>
      <c r="B37" s="59" t="s">
        <v>5</v>
      </c>
      <c r="C37" s="10">
        <v>22</v>
      </c>
      <c r="D37" s="10">
        <v>0</v>
      </c>
      <c r="E37" s="10">
        <v>0</v>
      </c>
      <c r="F37" s="10">
        <v>8</v>
      </c>
      <c r="G37" s="8"/>
      <c r="H37" s="8"/>
      <c r="I37" s="8"/>
      <c r="J37" s="8">
        <f t="shared" si="0"/>
        <v>30</v>
      </c>
    </row>
    <row r="38" spans="1:10" ht="24.95" customHeight="1">
      <c r="A38" s="70"/>
      <c r="B38" s="60"/>
      <c r="C38" s="11">
        <f>C37/J37</f>
        <v>0.7333333333333333</v>
      </c>
      <c r="D38" s="11">
        <f>D37/J37</f>
        <v>0</v>
      </c>
      <c r="E38" s="11">
        <f>E37/J37</f>
        <v>0</v>
      </c>
      <c r="F38" s="11">
        <f>F37/J37</f>
        <v>0.26666666666666666</v>
      </c>
      <c r="G38" s="11"/>
      <c r="H38" s="11"/>
      <c r="I38" s="11"/>
      <c r="J38" s="11">
        <f t="shared" si="0"/>
        <v>1</v>
      </c>
    </row>
    <row r="39" spans="1:10" ht="24.95" customHeight="1">
      <c r="A39" s="70"/>
      <c r="B39" s="59" t="s">
        <v>56</v>
      </c>
      <c r="C39" s="10">
        <v>6</v>
      </c>
      <c r="D39" s="10">
        <v>8</v>
      </c>
      <c r="E39" s="10">
        <v>10</v>
      </c>
      <c r="F39" s="10">
        <v>3</v>
      </c>
      <c r="G39" s="10">
        <v>3</v>
      </c>
      <c r="H39" s="10">
        <v>0</v>
      </c>
      <c r="I39" s="8"/>
      <c r="J39" s="8">
        <f t="shared" si="0"/>
        <v>30</v>
      </c>
    </row>
    <row r="40" spans="1:10" ht="24.95" customHeight="1">
      <c r="A40" s="70"/>
      <c r="B40" s="60"/>
      <c r="C40" s="11">
        <f>C39/J39</f>
        <v>0.2</v>
      </c>
      <c r="D40" s="11">
        <f>D39/J39</f>
        <v>0.26666666666666666</v>
      </c>
      <c r="E40" s="11">
        <f>E39/J39</f>
        <v>0.3333333333333333</v>
      </c>
      <c r="F40" s="11">
        <f>F39/J39</f>
        <v>0.1</v>
      </c>
      <c r="G40" s="11">
        <f>G39/J39</f>
        <v>0.1</v>
      </c>
      <c r="H40" s="11">
        <f>H39/J39</f>
        <v>0</v>
      </c>
      <c r="I40" s="11"/>
      <c r="J40" s="11">
        <f t="shared" si="0"/>
        <v>1</v>
      </c>
    </row>
    <row r="41" spans="1:10" ht="24.95" customHeight="1">
      <c r="A41" s="70"/>
      <c r="B41" s="51" t="s">
        <v>41</v>
      </c>
      <c r="C41" s="10">
        <v>4</v>
      </c>
      <c r="D41" s="10">
        <v>26</v>
      </c>
      <c r="E41" s="10"/>
      <c r="F41" s="8"/>
      <c r="G41" s="8"/>
      <c r="H41" s="8"/>
      <c r="I41" s="8"/>
      <c r="J41" s="8">
        <f t="shared" si="0"/>
        <v>30</v>
      </c>
    </row>
    <row r="42" spans="1:10" ht="24.95" customHeight="1">
      <c r="A42" s="70"/>
      <c r="B42" s="52"/>
      <c r="C42" s="11">
        <f>C41/J41</f>
        <v>0.13333333333333333</v>
      </c>
      <c r="D42" s="11">
        <f>D41/J41</f>
        <v>0.8666666666666667</v>
      </c>
      <c r="E42" s="11">
        <f>E41/J41</f>
        <v>0</v>
      </c>
      <c r="F42" s="11"/>
      <c r="G42" s="11"/>
      <c r="H42" s="11"/>
      <c r="I42" s="11"/>
      <c r="J42" s="11">
        <f t="shared" si="0"/>
        <v>1</v>
      </c>
    </row>
    <row r="43" spans="1:10" ht="24.95" customHeight="1">
      <c r="A43" s="70"/>
      <c r="B43" s="59" t="s">
        <v>38</v>
      </c>
      <c r="C43" s="10">
        <v>13</v>
      </c>
      <c r="D43" s="10">
        <v>13</v>
      </c>
      <c r="E43" s="10">
        <v>4</v>
      </c>
      <c r="F43" s="10"/>
      <c r="G43" s="8"/>
      <c r="H43" s="8"/>
      <c r="I43" s="8"/>
      <c r="J43" s="8">
        <f t="shared" si="0"/>
        <v>30</v>
      </c>
    </row>
    <row r="44" spans="1:10" ht="24.95" customHeight="1">
      <c r="A44" s="70"/>
      <c r="B44" s="60"/>
      <c r="C44" s="11">
        <f>C43/J43</f>
        <v>0.43333333333333335</v>
      </c>
      <c r="D44" s="11">
        <f>D43/J43</f>
        <v>0.43333333333333335</v>
      </c>
      <c r="E44" s="11">
        <f>E43/J43</f>
        <v>0.13333333333333333</v>
      </c>
      <c r="F44" s="11">
        <f>F43/J43</f>
        <v>0</v>
      </c>
      <c r="G44" s="11"/>
      <c r="H44" s="11"/>
      <c r="I44" s="11"/>
      <c r="J44" s="11">
        <f t="shared" si="0"/>
        <v>1</v>
      </c>
    </row>
    <row r="45" spans="1:10" ht="24.95" customHeight="1">
      <c r="A45" s="70"/>
      <c r="B45" s="59" t="s">
        <v>47</v>
      </c>
      <c r="C45" s="10">
        <v>6</v>
      </c>
      <c r="D45" s="10">
        <v>20</v>
      </c>
      <c r="E45" s="10">
        <v>4</v>
      </c>
      <c r="F45" s="10">
        <v>0</v>
      </c>
      <c r="G45" s="8"/>
      <c r="H45" s="8"/>
      <c r="I45" s="8"/>
      <c r="J45" s="8">
        <f t="shared" si="0"/>
        <v>30</v>
      </c>
    </row>
    <row r="46" spans="1:10" ht="24.95" customHeight="1">
      <c r="A46" s="70"/>
      <c r="B46" s="60"/>
      <c r="C46" s="11">
        <f>C45/J45</f>
        <v>0.2</v>
      </c>
      <c r="D46" s="11">
        <f>D45/J45</f>
        <v>0.6666666666666666</v>
      </c>
      <c r="E46" s="11">
        <f>E45/J45</f>
        <v>0.13333333333333333</v>
      </c>
      <c r="F46" s="11">
        <f>F45/J45</f>
        <v>0</v>
      </c>
      <c r="G46" s="11"/>
      <c r="H46" s="11"/>
      <c r="I46" s="11"/>
      <c r="J46" s="11">
        <f t="shared" si="0"/>
        <v>1</v>
      </c>
    </row>
    <row r="47" spans="1:10" ht="16.5">
      <c r="A47" s="70"/>
      <c r="B47" s="59" t="s">
        <v>168</v>
      </c>
      <c r="C47" s="10"/>
      <c r="D47" s="10"/>
      <c r="E47" s="10"/>
      <c r="F47" s="10"/>
      <c r="G47" s="8"/>
      <c r="H47" s="8"/>
      <c r="I47" s="8"/>
      <c r="J47" s="8"/>
    </row>
    <row r="48" spans="1:10" ht="16.5">
      <c r="A48" s="70"/>
      <c r="B48" s="60" t="s">
        <v>166</v>
      </c>
      <c r="C48" s="11"/>
      <c r="D48" s="11"/>
      <c r="E48" s="11"/>
      <c r="F48" s="11"/>
      <c r="G48" s="11"/>
      <c r="H48" s="11"/>
      <c r="I48" s="11"/>
      <c r="J48" s="11"/>
    </row>
  </sheetData>
  <mergeCells count="31">
    <mergeCell ref="B47:B48"/>
    <mergeCell ref="A25:A27"/>
    <mergeCell ref="B25:B26"/>
    <mergeCell ref="B27:B28"/>
    <mergeCell ref="A29:A48"/>
    <mergeCell ref="B29:B30"/>
    <mergeCell ref="B31:B32"/>
    <mergeCell ref="B33:B34"/>
    <mergeCell ref="B35:B36"/>
    <mergeCell ref="B37:B38"/>
    <mergeCell ref="B39:B40"/>
    <mergeCell ref="A13:A15"/>
    <mergeCell ref="B13:B14"/>
    <mergeCell ref="B15:B16"/>
    <mergeCell ref="A17:A23"/>
    <mergeCell ref="B17:B18"/>
    <mergeCell ref="B19:B20"/>
    <mergeCell ref="B21:B22"/>
    <mergeCell ref="B23:B24"/>
    <mergeCell ref="A1:J1"/>
    <mergeCell ref="A2:J2"/>
    <mergeCell ref="A5:A6"/>
    <mergeCell ref="B5:B6"/>
    <mergeCell ref="C5:J5"/>
    <mergeCell ref="A7:A11"/>
    <mergeCell ref="B7:B8"/>
    <mergeCell ref="B9:B10"/>
    <mergeCell ref="B11:B12"/>
    <mergeCell ref="B45:B46"/>
    <mergeCell ref="B41:B42"/>
    <mergeCell ref="B43:B44"/>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xl/worksheets/sheet14.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48"/>
  <sheetViews>
    <sheetView zoomScaleSheetLayoutView="75" workbookViewId="0" topLeftCell="B1">
      <selection activeCell="E4" sqref="E4"/>
    </sheetView>
  </sheetViews>
  <sheetFormatPr defaultColWidth="9.00390625" defaultRowHeight="16.5"/>
  <cols>
    <col min="1" max="1" width="1.25" style="2" customWidth="1"/>
    <col min="2" max="2" width="35.625" style="13" customWidth="1"/>
    <col min="3" max="3" width="7.75390625" style="14" customWidth="1"/>
    <col min="4" max="4" width="7.50390625" style="14" customWidth="1"/>
    <col min="5" max="9" width="6.375" style="14" customWidth="1"/>
    <col min="10" max="10" width="8.75390625" style="14" bestFit="1" customWidth="1"/>
    <col min="11" max="16384" width="9.00390625" style="2" customWidth="1"/>
  </cols>
  <sheetData>
    <row r="1" spans="1:10" ht="24" customHeight="1">
      <c r="A1" s="71" t="s">
        <v>173</v>
      </c>
      <c r="B1" s="71"/>
      <c r="C1" s="71"/>
      <c r="D1" s="71"/>
      <c r="E1" s="71"/>
      <c r="F1" s="71"/>
      <c r="G1" s="71"/>
      <c r="H1" s="71"/>
      <c r="I1" s="71"/>
      <c r="J1" s="71"/>
    </row>
    <row r="2" spans="1:10" ht="19.5" customHeight="1">
      <c r="A2" s="71"/>
      <c r="B2" s="71"/>
      <c r="C2" s="71"/>
      <c r="D2" s="71"/>
      <c r="E2" s="71"/>
      <c r="F2" s="71"/>
      <c r="G2" s="71"/>
      <c r="H2" s="71"/>
      <c r="I2" s="71"/>
      <c r="J2" s="71"/>
    </row>
    <row r="3" spans="2:10" s="3" customFormat="1" ht="18.75" customHeight="1">
      <c r="B3" s="4" t="s">
        <v>124</v>
      </c>
      <c r="C3" s="3" t="s">
        <v>110</v>
      </c>
      <c r="D3" s="3" t="s">
        <v>108</v>
      </c>
      <c r="E3" s="3" t="s">
        <v>22</v>
      </c>
      <c r="F3" s="4"/>
      <c r="G3" s="4" t="s">
        <v>114</v>
      </c>
      <c r="H3" s="4" t="s">
        <v>113</v>
      </c>
      <c r="I3" s="4" t="s">
        <v>152</v>
      </c>
      <c r="J3" s="4"/>
    </row>
    <row r="4" spans="2:10" s="3" customFormat="1" ht="18.75" customHeight="1">
      <c r="B4" s="5" t="s">
        <v>62</v>
      </c>
      <c r="C4" s="6" t="s">
        <v>63</v>
      </c>
      <c r="D4" s="6"/>
      <c r="E4" s="6"/>
      <c r="F4" s="6"/>
      <c r="G4" s="7"/>
      <c r="H4" s="6"/>
      <c r="I4" s="6"/>
      <c r="J4" s="6"/>
    </row>
    <row r="5" spans="1:10" ht="15.75" customHeight="1">
      <c r="A5" s="72"/>
      <c r="B5" s="73" t="s">
        <v>29</v>
      </c>
      <c r="C5" s="75" t="s">
        <v>66</v>
      </c>
      <c r="D5" s="76"/>
      <c r="E5" s="76"/>
      <c r="F5" s="76"/>
      <c r="G5" s="76"/>
      <c r="H5" s="76"/>
      <c r="I5" s="76"/>
      <c r="J5" s="77"/>
    </row>
    <row r="6" spans="1:10" ht="15.75" customHeight="1">
      <c r="A6" s="72"/>
      <c r="B6" s="74"/>
      <c r="C6" s="8" t="s">
        <v>55</v>
      </c>
      <c r="D6" s="8" t="s">
        <v>53</v>
      </c>
      <c r="E6" s="8" t="s">
        <v>51</v>
      </c>
      <c r="F6" s="8" t="s">
        <v>52</v>
      </c>
      <c r="G6" s="8" t="s">
        <v>54</v>
      </c>
      <c r="H6" s="9" t="s">
        <v>50</v>
      </c>
      <c r="I6" s="8" t="s">
        <v>155</v>
      </c>
      <c r="J6" s="8" t="s">
        <v>28</v>
      </c>
    </row>
    <row r="7" spans="1:10" ht="24.95" customHeight="1">
      <c r="A7" s="70"/>
      <c r="B7" s="59" t="s">
        <v>9</v>
      </c>
      <c r="C7" s="10">
        <v>9</v>
      </c>
      <c r="D7" s="10">
        <v>8</v>
      </c>
      <c r="E7" s="10">
        <v>11</v>
      </c>
      <c r="F7" s="10">
        <v>1</v>
      </c>
      <c r="G7" s="8"/>
      <c r="H7" s="8"/>
      <c r="I7" s="8"/>
      <c r="J7" s="8">
        <f aca="true" t="shared" si="0" ref="J7:J46">SUM(C7:I7)</f>
        <v>29</v>
      </c>
    </row>
    <row r="8" spans="1:10" ht="24.95" customHeight="1">
      <c r="A8" s="70"/>
      <c r="B8" s="60"/>
      <c r="C8" s="11">
        <f>C7/J7</f>
        <v>0.3103448275862069</v>
      </c>
      <c r="D8" s="11">
        <f>D7/J7</f>
        <v>0.27586206896551724</v>
      </c>
      <c r="E8" s="11">
        <f>E7/J7</f>
        <v>0.3793103448275862</v>
      </c>
      <c r="F8" s="11">
        <f>F7/J7</f>
        <v>0.034482758620689655</v>
      </c>
      <c r="G8" s="11"/>
      <c r="H8" s="11"/>
      <c r="I8" s="11"/>
      <c r="J8" s="11">
        <f t="shared" si="0"/>
        <v>1</v>
      </c>
    </row>
    <row r="9" spans="1:10" ht="24.95" customHeight="1">
      <c r="A9" s="70"/>
      <c r="B9" s="59" t="s">
        <v>135</v>
      </c>
      <c r="C9" s="10">
        <v>0</v>
      </c>
      <c r="D9" s="10">
        <v>2</v>
      </c>
      <c r="E9" s="10">
        <v>17</v>
      </c>
      <c r="F9" s="10">
        <v>10</v>
      </c>
      <c r="G9" s="10">
        <v>0</v>
      </c>
      <c r="H9" s="8"/>
      <c r="I9" s="8"/>
      <c r="J9" s="8">
        <f t="shared" si="0"/>
        <v>29</v>
      </c>
    </row>
    <row r="10" spans="1:10" ht="24.95" customHeight="1">
      <c r="A10" s="70"/>
      <c r="B10" s="60"/>
      <c r="C10" s="11">
        <f>C9/J9</f>
        <v>0</v>
      </c>
      <c r="D10" s="11">
        <f>D9/J9</f>
        <v>0.06896551724137931</v>
      </c>
      <c r="E10" s="11">
        <f>E9/J9</f>
        <v>0.5862068965517241</v>
      </c>
      <c r="F10" s="11">
        <f>F9/J9</f>
        <v>0.3448275862068966</v>
      </c>
      <c r="G10" s="11">
        <f>G9/J9</f>
        <v>0</v>
      </c>
      <c r="H10" s="11"/>
      <c r="I10" s="11"/>
      <c r="J10" s="11">
        <f t="shared" si="0"/>
        <v>1</v>
      </c>
    </row>
    <row r="11" spans="1:10" ht="24.95" customHeight="1">
      <c r="A11" s="70"/>
      <c r="B11" s="59" t="s">
        <v>10</v>
      </c>
      <c r="C11" s="10">
        <v>9</v>
      </c>
      <c r="D11" s="10">
        <v>9</v>
      </c>
      <c r="E11" s="10">
        <v>11</v>
      </c>
      <c r="F11" s="10">
        <v>0</v>
      </c>
      <c r="G11" s="8"/>
      <c r="H11" s="8"/>
      <c r="I11" s="8"/>
      <c r="J11" s="8">
        <f t="shared" si="0"/>
        <v>29</v>
      </c>
    </row>
    <row r="12" spans="1:10" ht="24.95" customHeight="1">
      <c r="A12" s="12"/>
      <c r="B12" s="60"/>
      <c r="C12" s="11">
        <f>C11/J11</f>
        <v>0.3103448275862069</v>
      </c>
      <c r="D12" s="11">
        <f>D11/J11</f>
        <v>0.3103448275862069</v>
      </c>
      <c r="E12" s="11">
        <f>E11/J11</f>
        <v>0.3793103448275862</v>
      </c>
      <c r="F12" s="11">
        <f>F11/J11</f>
        <v>0</v>
      </c>
      <c r="G12" s="11"/>
      <c r="H12" s="11"/>
      <c r="I12" s="11"/>
      <c r="J12" s="11">
        <f t="shared" si="0"/>
        <v>1</v>
      </c>
    </row>
    <row r="13" spans="1:10" ht="29.25" customHeight="1">
      <c r="A13" s="70"/>
      <c r="B13" s="59" t="s">
        <v>43</v>
      </c>
      <c r="C13" s="10">
        <v>7</v>
      </c>
      <c r="D13" s="10">
        <v>7</v>
      </c>
      <c r="E13" s="10">
        <v>12</v>
      </c>
      <c r="F13" s="10">
        <v>3</v>
      </c>
      <c r="G13" s="8"/>
      <c r="H13" s="8"/>
      <c r="I13" s="8"/>
      <c r="J13" s="8">
        <f t="shared" si="0"/>
        <v>29</v>
      </c>
    </row>
    <row r="14" spans="1:10" ht="29.25" customHeight="1">
      <c r="A14" s="70"/>
      <c r="B14" s="60"/>
      <c r="C14" s="11">
        <f>C13/J13</f>
        <v>0.2413793103448276</v>
      </c>
      <c r="D14" s="11">
        <f>D13/J13</f>
        <v>0.2413793103448276</v>
      </c>
      <c r="E14" s="11">
        <f>E13/J13</f>
        <v>0.41379310344827586</v>
      </c>
      <c r="F14" s="11">
        <f>F13/J13</f>
        <v>0.10344827586206896</v>
      </c>
      <c r="G14" s="11"/>
      <c r="H14" s="11"/>
      <c r="I14" s="11"/>
      <c r="J14" s="11">
        <f t="shared" si="0"/>
        <v>1</v>
      </c>
    </row>
    <row r="15" spans="1:10" ht="24.95" customHeight="1">
      <c r="A15" s="70"/>
      <c r="B15" s="59" t="s">
        <v>12</v>
      </c>
      <c r="C15" s="10">
        <v>5</v>
      </c>
      <c r="D15" s="10">
        <v>12</v>
      </c>
      <c r="E15" s="10">
        <v>11</v>
      </c>
      <c r="F15" s="10">
        <v>1</v>
      </c>
      <c r="G15" s="8"/>
      <c r="H15" s="8"/>
      <c r="I15" s="8"/>
      <c r="J15" s="8">
        <f t="shared" si="0"/>
        <v>29</v>
      </c>
    </row>
    <row r="16" spans="1:10" ht="24.95" customHeight="1">
      <c r="A16" s="12"/>
      <c r="B16" s="60"/>
      <c r="C16" s="11">
        <f>C15/J15</f>
        <v>0.1724137931034483</v>
      </c>
      <c r="D16" s="11">
        <f>D15/J15</f>
        <v>0.41379310344827586</v>
      </c>
      <c r="E16" s="11">
        <f>E15/J15</f>
        <v>0.3793103448275862</v>
      </c>
      <c r="F16" s="11">
        <f>F15/J15</f>
        <v>0.034482758620689655</v>
      </c>
      <c r="G16" s="11"/>
      <c r="H16" s="11"/>
      <c r="I16" s="11"/>
      <c r="J16" s="11">
        <f t="shared" si="0"/>
        <v>1</v>
      </c>
    </row>
    <row r="17" spans="1:10" ht="30" customHeight="1">
      <c r="A17" s="70"/>
      <c r="B17" s="59" t="s">
        <v>11</v>
      </c>
      <c r="C17" s="10">
        <v>1</v>
      </c>
      <c r="D17" s="10">
        <v>11</v>
      </c>
      <c r="E17" s="10">
        <v>7</v>
      </c>
      <c r="F17" s="10">
        <v>3</v>
      </c>
      <c r="G17" s="10">
        <v>7</v>
      </c>
      <c r="H17" s="8"/>
      <c r="I17" s="8"/>
      <c r="J17" s="8">
        <f t="shared" si="0"/>
        <v>29</v>
      </c>
    </row>
    <row r="18" spans="1:10" ht="31.5" customHeight="1">
      <c r="A18" s="70"/>
      <c r="B18" s="60"/>
      <c r="C18" s="11">
        <f>C17/J17</f>
        <v>0.034482758620689655</v>
      </c>
      <c r="D18" s="11">
        <f>D17/J17</f>
        <v>0.3793103448275862</v>
      </c>
      <c r="E18" s="11">
        <f>E17/J17</f>
        <v>0.2413793103448276</v>
      </c>
      <c r="F18" s="11">
        <f>F17/J17</f>
        <v>0.10344827586206896</v>
      </c>
      <c r="G18" s="11">
        <f>G17/J17</f>
        <v>0.2413793103448276</v>
      </c>
      <c r="H18" s="11"/>
      <c r="I18" s="11"/>
      <c r="J18" s="11">
        <f t="shared" si="0"/>
        <v>1</v>
      </c>
    </row>
    <row r="19" spans="1:10" ht="24.95" customHeight="1">
      <c r="A19" s="70"/>
      <c r="B19" s="59" t="s">
        <v>46</v>
      </c>
      <c r="C19" s="10">
        <v>1</v>
      </c>
      <c r="D19" s="10">
        <v>19</v>
      </c>
      <c r="E19" s="10">
        <v>8</v>
      </c>
      <c r="F19" s="10">
        <v>1</v>
      </c>
      <c r="G19" s="8"/>
      <c r="H19" s="8"/>
      <c r="I19" s="8"/>
      <c r="J19" s="8">
        <f t="shared" si="0"/>
        <v>29</v>
      </c>
    </row>
    <row r="20" spans="1:10" ht="24.95" customHeight="1">
      <c r="A20" s="70"/>
      <c r="B20" s="60"/>
      <c r="C20" s="11">
        <f>C19/J19</f>
        <v>0.034482758620689655</v>
      </c>
      <c r="D20" s="11">
        <f>D19/J19</f>
        <v>0.6551724137931034</v>
      </c>
      <c r="E20" s="11">
        <f>E19/J19</f>
        <v>0.27586206896551724</v>
      </c>
      <c r="F20" s="11">
        <f>F19/J19</f>
        <v>0.034482758620689655</v>
      </c>
      <c r="G20" s="11"/>
      <c r="H20" s="11"/>
      <c r="I20" s="11"/>
      <c r="J20" s="11">
        <f t="shared" si="0"/>
        <v>0.9999999999999999</v>
      </c>
    </row>
    <row r="21" spans="1:10" ht="24.95" customHeight="1">
      <c r="A21" s="70"/>
      <c r="B21" s="59" t="s">
        <v>49</v>
      </c>
      <c r="C21" s="10">
        <v>22</v>
      </c>
      <c r="D21" s="10">
        <v>7</v>
      </c>
      <c r="E21" s="10">
        <v>0</v>
      </c>
      <c r="F21" s="8"/>
      <c r="G21" s="8"/>
      <c r="H21" s="8"/>
      <c r="I21" s="8"/>
      <c r="J21" s="8">
        <f t="shared" si="0"/>
        <v>29</v>
      </c>
    </row>
    <row r="22" spans="1:10" ht="24.95" customHeight="1">
      <c r="A22" s="70"/>
      <c r="B22" s="60"/>
      <c r="C22" s="11">
        <f>C21/J21</f>
        <v>0.7586206896551724</v>
      </c>
      <c r="D22" s="11">
        <f>D21/J21</f>
        <v>0.2413793103448276</v>
      </c>
      <c r="E22" s="11">
        <f>E21/J21</f>
        <v>0</v>
      </c>
      <c r="F22" s="11"/>
      <c r="G22" s="11"/>
      <c r="H22" s="11"/>
      <c r="I22" s="11"/>
      <c r="J22" s="11">
        <f t="shared" si="0"/>
        <v>1</v>
      </c>
    </row>
    <row r="23" spans="1:10" ht="24.95" customHeight="1">
      <c r="A23" s="70"/>
      <c r="B23" s="59" t="s">
        <v>6</v>
      </c>
      <c r="C23" s="10">
        <v>25</v>
      </c>
      <c r="D23" s="10">
        <v>4</v>
      </c>
      <c r="E23" s="10">
        <v>0</v>
      </c>
      <c r="F23" s="8"/>
      <c r="G23" s="8"/>
      <c r="H23" s="8"/>
      <c r="I23" s="8"/>
      <c r="J23" s="8">
        <f t="shared" si="0"/>
        <v>29</v>
      </c>
    </row>
    <row r="24" spans="1:10" ht="24.95" customHeight="1">
      <c r="A24" s="12"/>
      <c r="B24" s="60"/>
      <c r="C24" s="11">
        <f>C23/J23</f>
        <v>0.8620689655172413</v>
      </c>
      <c r="D24" s="11">
        <f>D23/J23</f>
        <v>0.13793103448275862</v>
      </c>
      <c r="E24" s="11">
        <f>E23/J23</f>
        <v>0</v>
      </c>
      <c r="F24" s="11"/>
      <c r="G24" s="11"/>
      <c r="H24" s="11"/>
      <c r="I24" s="11"/>
      <c r="J24" s="11">
        <f t="shared" si="0"/>
        <v>1</v>
      </c>
    </row>
    <row r="25" spans="1:10" ht="24.95" customHeight="1">
      <c r="A25" s="70"/>
      <c r="B25" s="59" t="s">
        <v>4</v>
      </c>
      <c r="C25" s="10">
        <v>1</v>
      </c>
      <c r="D25" s="10">
        <v>12</v>
      </c>
      <c r="E25" s="10">
        <v>16</v>
      </c>
      <c r="F25" s="8"/>
      <c r="G25" s="8"/>
      <c r="H25" s="8"/>
      <c r="I25" s="8"/>
      <c r="J25" s="8">
        <f t="shared" si="0"/>
        <v>29</v>
      </c>
    </row>
    <row r="26" spans="1:10" ht="24.95" customHeight="1">
      <c r="A26" s="70"/>
      <c r="B26" s="60"/>
      <c r="C26" s="11">
        <f>C25/J25</f>
        <v>0.034482758620689655</v>
      </c>
      <c r="D26" s="11">
        <f>D25/J25</f>
        <v>0.41379310344827586</v>
      </c>
      <c r="E26" s="11">
        <f>E25/J25</f>
        <v>0.5517241379310345</v>
      </c>
      <c r="F26" s="11"/>
      <c r="G26" s="11"/>
      <c r="H26" s="11"/>
      <c r="I26" s="11"/>
      <c r="J26" s="11">
        <f t="shared" si="0"/>
        <v>1</v>
      </c>
    </row>
    <row r="27" spans="1:10" ht="24.95" customHeight="1">
      <c r="A27" s="70"/>
      <c r="B27" s="59" t="s">
        <v>1</v>
      </c>
      <c r="C27" s="10">
        <v>1</v>
      </c>
      <c r="D27" s="10">
        <v>18</v>
      </c>
      <c r="E27" s="10">
        <v>10</v>
      </c>
      <c r="F27" s="8"/>
      <c r="G27" s="8"/>
      <c r="H27" s="8"/>
      <c r="I27" s="8"/>
      <c r="J27" s="8">
        <f t="shared" si="0"/>
        <v>29</v>
      </c>
    </row>
    <row r="28" spans="1:10" ht="24.95" customHeight="1">
      <c r="A28" s="12"/>
      <c r="B28" s="60"/>
      <c r="C28" s="11">
        <f>C27/J27</f>
        <v>0.034482758620689655</v>
      </c>
      <c r="D28" s="11">
        <f>D27/J27</f>
        <v>0.6206896551724138</v>
      </c>
      <c r="E28" s="11">
        <f>E27/J27</f>
        <v>0.3448275862068966</v>
      </c>
      <c r="F28" s="11"/>
      <c r="G28" s="11"/>
      <c r="H28" s="11"/>
      <c r="I28" s="11"/>
      <c r="J28" s="11">
        <f t="shared" si="0"/>
        <v>1</v>
      </c>
    </row>
    <row r="29" spans="1:10" ht="24.95" customHeight="1">
      <c r="A29" s="70"/>
      <c r="B29" s="59" t="s">
        <v>3</v>
      </c>
      <c r="C29" s="10">
        <v>5</v>
      </c>
      <c r="D29" s="10">
        <v>16</v>
      </c>
      <c r="E29" s="10">
        <v>8</v>
      </c>
      <c r="F29" s="8"/>
      <c r="G29" s="8"/>
      <c r="H29" s="8"/>
      <c r="I29" s="8"/>
      <c r="J29" s="8">
        <f t="shared" si="0"/>
        <v>29</v>
      </c>
    </row>
    <row r="30" spans="1:10" ht="24.95" customHeight="1">
      <c r="A30" s="70"/>
      <c r="B30" s="60"/>
      <c r="C30" s="11">
        <f>C29/J29</f>
        <v>0.1724137931034483</v>
      </c>
      <c r="D30" s="11">
        <f>D29/J29</f>
        <v>0.5517241379310345</v>
      </c>
      <c r="E30" s="11">
        <f>E29/J29</f>
        <v>0.27586206896551724</v>
      </c>
      <c r="F30" s="11"/>
      <c r="G30" s="11"/>
      <c r="H30" s="11"/>
      <c r="I30" s="11"/>
      <c r="J30" s="11">
        <f t="shared" si="0"/>
        <v>1</v>
      </c>
    </row>
    <row r="31" spans="1:10" ht="24.95" customHeight="1">
      <c r="A31" s="70"/>
      <c r="B31" s="59" t="s">
        <v>134</v>
      </c>
      <c r="C31" s="10">
        <v>18</v>
      </c>
      <c r="D31" s="10">
        <v>7</v>
      </c>
      <c r="E31" s="10">
        <v>4</v>
      </c>
      <c r="F31" s="8"/>
      <c r="G31" s="8"/>
      <c r="H31" s="8"/>
      <c r="I31" s="8"/>
      <c r="J31" s="8">
        <f t="shared" si="0"/>
        <v>29</v>
      </c>
    </row>
    <row r="32" spans="1:10" ht="24.95" customHeight="1">
      <c r="A32" s="70"/>
      <c r="B32" s="60"/>
      <c r="C32" s="11">
        <f>C31/J31</f>
        <v>0.6206896551724138</v>
      </c>
      <c r="D32" s="11">
        <f>D31/J31</f>
        <v>0.2413793103448276</v>
      </c>
      <c r="E32" s="11">
        <f>E31/J31</f>
        <v>0.13793103448275862</v>
      </c>
      <c r="F32" s="11"/>
      <c r="G32" s="11"/>
      <c r="H32" s="11"/>
      <c r="I32" s="11"/>
      <c r="J32" s="11">
        <f t="shared" si="0"/>
        <v>1</v>
      </c>
    </row>
    <row r="33" spans="1:10" ht="24.95" customHeight="1">
      <c r="A33" s="70"/>
      <c r="B33" s="59" t="s">
        <v>20</v>
      </c>
      <c r="C33" s="10">
        <v>3</v>
      </c>
      <c r="D33" s="10">
        <v>4</v>
      </c>
      <c r="E33" s="10">
        <v>4</v>
      </c>
      <c r="F33" s="10">
        <v>18</v>
      </c>
      <c r="G33" s="8"/>
      <c r="H33" s="8"/>
      <c r="I33" s="8"/>
      <c r="J33" s="8">
        <f t="shared" si="0"/>
        <v>29</v>
      </c>
    </row>
    <row r="34" spans="1:10" ht="24.95" customHeight="1">
      <c r="A34" s="70"/>
      <c r="B34" s="60"/>
      <c r="C34" s="11">
        <f>C33/J33</f>
        <v>0.10344827586206896</v>
      </c>
      <c r="D34" s="11">
        <f>D33/J33</f>
        <v>0.13793103448275862</v>
      </c>
      <c r="E34" s="11">
        <f>E33/J33</f>
        <v>0.13793103448275862</v>
      </c>
      <c r="F34" s="11">
        <f>F33/J33</f>
        <v>0.6206896551724138</v>
      </c>
      <c r="G34" s="11"/>
      <c r="H34" s="11"/>
      <c r="I34" s="11"/>
      <c r="J34" s="11">
        <f t="shared" si="0"/>
        <v>1</v>
      </c>
    </row>
    <row r="35" spans="1:10" ht="24.95" customHeight="1">
      <c r="A35" s="70"/>
      <c r="B35" s="59" t="s">
        <v>67</v>
      </c>
      <c r="C35" s="10">
        <v>5</v>
      </c>
      <c r="D35" s="10">
        <v>14</v>
      </c>
      <c r="E35" s="10">
        <v>10</v>
      </c>
      <c r="F35" s="10">
        <v>0</v>
      </c>
      <c r="G35" s="8"/>
      <c r="H35" s="8"/>
      <c r="I35" s="8"/>
      <c r="J35" s="8">
        <f t="shared" si="0"/>
        <v>29</v>
      </c>
    </row>
    <row r="36" spans="1:10" ht="24.95" customHeight="1">
      <c r="A36" s="70"/>
      <c r="B36" s="60"/>
      <c r="C36" s="11">
        <f>C35/J35</f>
        <v>0.1724137931034483</v>
      </c>
      <c r="D36" s="11">
        <f>D35/J35</f>
        <v>0.4827586206896552</v>
      </c>
      <c r="E36" s="11">
        <f>E35/J35</f>
        <v>0.3448275862068966</v>
      </c>
      <c r="F36" s="11">
        <f>F35/J35</f>
        <v>0</v>
      </c>
      <c r="G36" s="11"/>
      <c r="H36" s="11"/>
      <c r="I36" s="11"/>
      <c r="J36" s="11">
        <f t="shared" si="0"/>
        <v>1</v>
      </c>
    </row>
    <row r="37" spans="1:10" ht="24.95" customHeight="1">
      <c r="A37" s="70"/>
      <c r="B37" s="59" t="s">
        <v>5</v>
      </c>
      <c r="C37" s="10">
        <v>20</v>
      </c>
      <c r="D37" s="10">
        <v>3</v>
      </c>
      <c r="E37" s="10">
        <v>0</v>
      </c>
      <c r="F37" s="10">
        <v>6</v>
      </c>
      <c r="G37" s="8"/>
      <c r="H37" s="8"/>
      <c r="I37" s="8"/>
      <c r="J37" s="8">
        <f t="shared" si="0"/>
        <v>29</v>
      </c>
    </row>
    <row r="38" spans="1:10" ht="24.95" customHeight="1">
      <c r="A38" s="70"/>
      <c r="B38" s="60"/>
      <c r="C38" s="11">
        <f>C37/J37</f>
        <v>0.6896551724137931</v>
      </c>
      <c r="D38" s="11">
        <f>D37/J37</f>
        <v>0.10344827586206896</v>
      </c>
      <c r="E38" s="11">
        <f>E37/J37</f>
        <v>0</v>
      </c>
      <c r="F38" s="11">
        <f>F37/J37</f>
        <v>0.20689655172413793</v>
      </c>
      <c r="G38" s="11"/>
      <c r="H38" s="11"/>
      <c r="I38" s="11"/>
      <c r="J38" s="11">
        <f t="shared" si="0"/>
        <v>1</v>
      </c>
    </row>
    <row r="39" spans="1:10" ht="24.95" customHeight="1">
      <c r="A39" s="70"/>
      <c r="B39" s="59" t="s">
        <v>56</v>
      </c>
      <c r="C39" s="10">
        <v>10</v>
      </c>
      <c r="D39" s="10">
        <v>8</v>
      </c>
      <c r="E39" s="10">
        <v>6</v>
      </c>
      <c r="F39" s="10">
        <v>4</v>
      </c>
      <c r="G39" s="10">
        <v>0</v>
      </c>
      <c r="H39" s="10">
        <v>1</v>
      </c>
      <c r="I39" s="8"/>
      <c r="J39" s="8">
        <f t="shared" si="0"/>
        <v>29</v>
      </c>
    </row>
    <row r="40" spans="1:10" ht="24.95" customHeight="1">
      <c r="A40" s="70"/>
      <c r="B40" s="60"/>
      <c r="C40" s="11">
        <f>C39/J39</f>
        <v>0.3448275862068966</v>
      </c>
      <c r="D40" s="11">
        <f>D39/J39</f>
        <v>0.27586206896551724</v>
      </c>
      <c r="E40" s="11">
        <f>E39/J39</f>
        <v>0.20689655172413793</v>
      </c>
      <c r="F40" s="11">
        <f>F39/J39</f>
        <v>0.13793103448275862</v>
      </c>
      <c r="G40" s="11">
        <f>G39/J39</f>
        <v>0</v>
      </c>
      <c r="H40" s="11">
        <f>H39/J39</f>
        <v>0.034482758620689655</v>
      </c>
      <c r="I40" s="11"/>
      <c r="J40" s="11">
        <f t="shared" si="0"/>
        <v>0.9999999999999999</v>
      </c>
    </row>
    <row r="41" spans="1:10" ht="24.95" customHeight="1">
      <c r="A41" s="70"/>
      <c r="B41" s="51" t="s">
        <v>41</v>
      </c>
      <c r="C41" s="10">
        <v>11</v>
      </c>
      <c r="D41" s="10">
        <v>18</v>
      </c>
      <c r="E41" s="10"/>
      <c r="F41" s="8"/>
      <c r="G41" s="8"/>
      <c r="H41" s="8"/>
      <c r="I41" s="8"/>
      <c r="J41" s="8">
        <f t="shared" si="0"/>
        <v>29</v>
      </c>
    </row>
    <row r="42" spans="1:10" ht="45.75" customHeight="1">
      <c r="A42" s="70"/>
      <c r="B42" s="52"/>
      <c r="C42" s="11">
        <f>C41/J41</f>
        <v>0.3793103448275862</v>
      </c>
      <c r="D42" s="11">
        <f>D41/J41</f>
        <v>0.6206896551724138</v>
      </c>
      <c r="E42" s="11">
        <f>E41/J41</f>
        <v>0</v>
      </c>
      <c r="F42" s="11"/>
      <c r="G42" s="11"/>
      <c r="H42" s="11"/>
      <c r="I42" s="11"/>
      <c r="J42" s="11">
        <f t="shared" si="0"/>
        <v>1</v>
      </c>
    </row>
    <row r="43" spans="1:10" ht="24.95" customHeight="1">
      <c r="A43" s="70"/>
      <c r="B43" s="59" t="s">
        <v>38</v>
      </c>
      <c r="C43" s="10">
        <v>20</v>
      </c>
      <c r="D43" s="10">
        <v>6</v>
      </c>
      <c r="E43" s="10">
        <v>3</v>
      </c>
      <c r="F43" s="10"/>
      <c r="G43" s="8"/>
      <c r="H43" s="8"/>
      <c r="I43" s="8"/>
      <c r="J43" s="8">
        <f t="shared" si="0"/>
        <v>29</v>
      </c>
    </row>
    <row r="44" spans="1:10" ht="24.95" customHeight="1">
      <c r="A44" s="70"/>
      <c r="B44" s="60"/>
      <c r="C44" s="11">
        <f>C43/J43</f>
        <v>0.6896551724137931</v>
      </c>
      <c r="D44" s="11">
        <f>D43/J43</f>
        <v>0.20689655172413793</v>
      </c>
      <c r="E44" s="11">
        <f>E43/J43</f>
        <v>0.10344827586206896</v>
      </c>
      <c r="F44" s="11">
        <f>F43/J43</f>
        <v>0</v>
      </c>
      <c r="G44" s="11"/>
      <c r="H44" s="11"/>
      <c r="I44" s="11"/>
      <c r="J44" s="11">
        <f t="shared" si="0"/>
        <v>1</v>
      </c>
    </row>
    <row r="45" spans="1:10" ht="24.95" customHeight="1">
      <c r="A45" s="70"/>
      <c r="B45" s="59" t="s">
        <v>47</v>
      </c>
      <c r="C45" s="10">
        <v>4</v>
      </c>
      <c r="D45" s="10">
        <v>15</v>
      </c>
      <c r="E45" s="10">
        <v>10</v>
      </c>
      <c r="F45" s="10">
        <v>0</v>
      </c>
      <c r="G45" s="8"/>
      <c r="H45" s="8"/>
      <c r="I45" s="8"/>
      <c r="J45" s="8">
        <f t="shared" si="0"/>
        <v>29</v>
      </c>
    </row>
    <row r="46" spans="1:10" ht="24.95" customHeight="1">
      <c r="A46" s="70"/>
      <c r="B46" s="60"/>
      <c r="C46" s="11">
        <f>C45/J45</f>
        <v>0.13793103448275862</v>
      </c>
      <c r="D46" s="11">
        <f>D45/J45</f>
        <v>0.5172413793103449</v>
      </c>
      <c r="E46" s="11">
        <f>E45/J45</f>
        <v>0.3448275862068966</v>
      </c>
      <c r="F46" s="11">
        <f>F45/J45</f>
        <v>0</v>
      </c>
      <c r="G46" s="11"/>
      <c r="H46" s="11"/>
      <c r="I46" s="11"/>
      <c r="J46" s="11">
        <f t="shared" si="0"/>
        <v>1</v>
      </c>
    </row>
    <row r="47" spans="1:10" ht="16.5">
      <c r="A47" s="70"/>
      <c r="B47" s="59" t="s">
        <v>168</v>
      </c>
      <c r="C47" s="88" t="s">
        <v>18</v>
      </c>
      <c r="D47" s="89"/>
      <c r="E47" s="89"/>
      <c r="F47" s="89"/>
      <c r="G47" s="89"/>
      <c r="H47" s="89"/>
      <c r="I47" s="89"/>
      <c r="J47" s="90"/>
    </row>
    <row r="48" spans="1:10" ht="16.5">
      <c r="A48" s="70"/>
      <c r="B48" s="60" t="s">
        <v>166</v>
      </c>
      <c r="C48" s="91"/>
      <c r="D48" s="92"/>
      <c r="E48" s="92"/>
      <c r="F48" s="92"/>
      <c r="G48" s="92"/>
      <c r="H48" s="92"/>
      <c r="I48" s="92"/>
      <c r="J48" s="93"/>
    </row>
  </sheetData>
  <mergeCells count="32">
    <mergeCell ref="B47:B48"/>
    <mergeCell ref="A25:A27"/>
    <mergeCell ref="B25:B26"/>
    <mergeCell ref="B27:B28"/>
    <mergeCell ref="A29:A48"/>
    <mergeCell ref="B29:B30"/>
    <mergeCell ref="B31:B32"/>
    <mergeCell ref="B33:B34"/>
    <mergeCell ref="B35:B36"/>
    <mergeCell ref="B37:B38"/>
    <mergeCell ref="B39:B40"/>
    <mergeCell ref="A13:A15"/>
    <mergeCell ref="B13:B14"/>
    <mergeCell ref="B15:B16"/>
    <mergeCell ref="A17:A23"/>
    <mergeCell ref="B17:B18"/>
    <mergeCell ref="B19:B20"/>
    <mergeCell ref="B21:B22"/>
    <mergeCell ref="B23:B24"/>
    <mergeCell ref="A1:J1"/>
    <mergeCell ref="A2:J2"/>
    <mergeCell ref="A5:A6"/>
    <mergeCell ref="B5:B6"/>
    <mergeCell ref="C5:J5"/>
    <mergeCell ref="A7:A11"/>
    <mergeCell ref="B7:B8"/>
    <mergeCell ref="B9:B10"/>
    <mergeCell ref="B11:B12"/>
    <mergeCell ref="B45:B46"/>
    <mergeCell ref="B41:B42"/>
    <mergeCell ref="B43:B44"/>
    <mergeCell ref="C47:J48"/>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xl/worksheets/sheet15.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48"/>
  <sheetViews>
    <sheetView zoomScaleSheetLayoutView="75" workbookViewId="0" topLeftCell="A1">
      <selection activeCell="E4" sqref="E4"/>
    </sheetView>
  </sheetViews>
  <sheetFormatPr defaultColWidth="9.00390625" defaultRowHeight="16.5"/>
  <cols>
    <col min="1" max="1" width="1.25" style="2" customWidth="1"/>
    <col min="2" max="2" width="35.625" style="13" customWidth="1"/>
    <col min="3" max="3" width="7.75390625" style="14" customWidth="1"/>
    <col min="4" max="4" width="7.50390625" style="14" customWidth="1"/>
    <col min="5" max="9" width="6.375" style="14" customWidth="1"/>
    <col min="10" max="10" width="8.75390625" style="14" bestFit="1" customWidth="1"/>
    <col min="11" max="16384" width="9.00390625" style="2" customWidth="1"/>
  </cols>
  <sheetData>
    <row r="1" spans="1:10" ht="24" customHeight="1">
      <c r="A1" s="71" t="s">
        <v>173</v>
      </c>
      <c r="B1" s="71"/>
      <c r="C1" s="71"/>
      <c r="D1" s="71"/>
      <c r="E1" s="71"/>
      <c r="F1" s="71"/>
      <c r="G1" s="71"/>
      <c r="H1" s="71"/>
      <c r="I1" s="71"/>
      <c r="J1" s="71"/>
    </row>
    <row r="2" spans="1:10" ht="19.5" customHeight="1">
      <c r="A2" s="71"/>
      <c r="B2" s="71"/>
      <c r="C2" s="71"/>
      <c r="D2" s="71"/>
      <c r="E2" s="71"/>
      <c r="F2" s="71"/>
      <c r="G2" s="71"/>
      <c r="H2" s="71"/>
      <c r="I2" s="71"/>
      <c r="J2" s="71"/>
    </row>
    <row r="3" spans="2:10" s="3" customFormat="1" ht="18.75" customHeight="1">
      <c r="B3" s="4" t="s">
        <v>126</v>
      </c>
      <c r="C3" s="3" t="s">
        <v>110</v>
      </c>
      <c r="D3" s="3">
        <v>28</v>
      </c>
      <c r="E3" s="3" t="s">
        <v>22</v>
      </c>
      <c r="F3" s="4"/>
      <c r="G3" s="4" t="s">
        <v>114</v>
      </c>
      <c r="H3" s="4">
        <v>26</v>
      </c>
      <c r="I3" s="4" t="s">
        <v>152</v>
      </c>
      <c r="J3" s="4"/>
    </row>
    <row r="4" spans="2:10" s="3" customFormat="1" ht="18.75" customHeight="1">
      <c r="B4" s="5" t="s">
        <v>36</v>
      </c>
      <c r="C4" s="6" t="s">
        <v>63</v>
      </c>
      <c r="D4" s="6"/>
      <c r="E4" s="6"/>
      <c r="F4" s="6"/>
      <c r="G4" s="7"/>
      <c r="H4" s="6"/>
      <c r="I4" s="6"/>
      <c r="J4" s="6"/>
    </row>
    <row r="5" spans="1:10" ht="15.75" customHeight="1">
      <c r="A5" s="72"/>
      <c r="B5" s="73" t="s">
        <v>29</v>
      </c>
      <c r="C5" s="75" t="s">
        <v>66</v>
      </c>
      <c r="D5" s="76"/>
      <c r="E5" s="76"/>
      <c r="F5" s="76"/>
      <c r="G5" s="76"/>
      <c r="H5" s="76"/>
      <c r="I5" s="76"/>
      <c r="J5" s="77"/>
    </row>
    <row r="6" spans="1:10" ht="15.75" customHeight="1">
      <c r="A6" s="72"/>
      <c r="B6" s="74"/>
      <c r="C6" s="8" t="s">
        <v>55</v>
      </c>
      <c r="D6" s="8" t="s">
        <v>53</v>
      </c>
      <c r="E6" s="8" t="s">
        <v>51</v>
      </c>
      <c r="F6" s="8" t="s">
        <v>52</v>
      </c>
      <c r="G6" s="8" t="s">
        <v>54</v>
      </c>
      <c r="H6" s="9" t="s">
        <v>50</v>
      </c>
      <c r="I6" s="8" t="s">
        <v>155</v>
      </c>
      <c r="J6" s="8" t="s">
        <v>28</v>
      </c>
    </row>
    <row r="7" spans="1:10" ht="24.95" customHeight="1">
      <c r="A7" s="70"/>
      <c r="B7" s="59" t="s">
        <v>9</v>
      </c>
      <c r="C7" s="10">
        <v>2</v>
      </c>
      <c r="D7" s="10">
        <v>18</v>
      </c>
      <c r="E7" s="10">
        <v>5</v>
      </c>
      <c r="F7" s="10">
        <v>1</v>
      </c>
      <c r="G7" s="8"/>
      <c r="H7" s="8"/>
      <c r="I7" s="8"/>
      <c r="J7" s="8">
        <f aca="true" t="shared" si="0" ref="J7:J46">SUM(C7:I7)</f>
        <v>26</v>
      </c>
    </row>
    <row r="8" spans="1:10" ht="24.95" customHeight="1">
      <c r="A8" s="70"/>
      <c r="B8" s="60"/>
      <c r="C8" s="11">
        <f>C7/J7</f>
        <v>0.07692307692307693</v>
      </c>
      <c r="D8" s="11">
        <f>D7/J7</f>
        <v>0.6923076923076923</v>
      </c>
      <c r="E8" s="11">
        <f>E7/J7</f>
        <v>0.19230769230769232</v>
      </c>
      <c r="F8" s="11">
        <f>F7/J7</f>
        <v>0.038461538461538464</v>
      </c>
      <c r="G8" s="11"/>
      <c r="H8" s="11"/>
      <c r="I8" s="11"/>
      <c r="J8" s="11">
        <f t="shared" si="0"/>
        <v>0.9999999999999999</v>
      </c>
    </row>
    <row r="9" spans="1:10" ht="24.95" customHeight="1">
      <c r="A9" s="70"/>
      <c r="B9" s="59" t="s">
        <v>135</v>
      </c>
      <c r="C9" s="10">
        <v>0</v>
      </c>
      <c r="D9" s="10">
        <v>2</v>
      </c>
      <c r="E9" s="10">
        <v>21</v>
      </c>
      <c r="F9" s="10">
        <v>2</v>
      </c>
      <c r="G9" s="10">
        <v>1</v>
      </c>
      <c r="H9" s="8"/>
      <c r="I9" s="8"/>
      <c r="J9" s="8">
        <f t="shared" si="0"/>
        <v>26</v>
      </c>
    </row>
    <row r="10" spans="1:10" ht="24.95" customHeight="1">
      <c r="A10" s="70"/>
      <c r="B10" s="60"/>
      <c r="C10" s="11">
        <f>C9/J9</f>
        <v>0</v>
      </c>
      <c r="D10" s="11">
        <f>D9/J9</f>
        <v>0.07692307692307693</v>
      </c>
      <c r="E10" s="11">
        <f>E9/J9</f>
        <v>0.8076923076923077</v>
      </c>
      <c r="F10" s="11">
        <f>F9/J9</f>
        <v>0.07692307692307693</v>
      </c>
      <c r="G10" s="11">
        <f>G9/J9</f>
        <v>0.038461538461538464</v>
      </c>
      <c r="H10" s="11"/>
      <c r="I10" s="11"/>
      <c r="J10" s="11">
        <f t="shared" si="0"/>
        <v>0.9999999999999999</v>
      </c>
    </row>
    <row r="11" spans="1:10" ht="24.95" customHeight="1">
      <c r="A11" s="70"/>
      <c r="B11" s="59" t="s">
        <v>10</v>
      </c>
      <c r="C11" s="10">
        <v>2</v>
      </c>
      <c r="D11" s="10">
        <v>24</v>
      </c>
      <c r="E11" s="10">
        <v>0</v>
      </c>
      <c r="F11" s="10">
        <v>0</v>
      </c>
      <c r="G11" s="8"/>
      <c r="H11" s="8"/>
      <c r="I11" s="8"/>
      <c r="J11" s="8">
        <f t="shared" si="0"/>
        <v>26</v>
      </c>
    </row>
    <row r="12" spans="1:10" ht="24.95" customHeight="1">
      <c r="A12" s="12"/>
      <c r="B12" s="60"/>
      <c r="C12" s="11">
        <f>C11/J11</f>
        <v>0.07692307692307693</v>
      </c>
      <c r="D12" s="11">
        <f>D11/J11</f>
        <v>0.9230769230769231</v>
      </c>
      <c r="E12" s="11">
        <f>E11/J11</f>
        <v>0</v>
      </c>
      <c r="F12" s="11">
        <f>F11/J11</f>
        <v>0</v>
      </c>
      <c r="G12" s="11"/>
      <c r="H12" s="11"/>
      <c r="I12" s="11"/>
      <c r="J12" s="11">
        <f t="shared" si="0"/>
        <v>1</v>
      </c>
    </row>
    <row r="13" spans="1:10" ht="29.25" customHeight="1">
      <c r="A13" s="70"/>
      <c r="B13" s="59" t="s">
        <v>43</v>
      </c>
      <c r="C13" s="10">
        <v>2</v>
      </c>
      <c r="D13" s="10">
        <v>11</v>
      </c>
      <c r="E13" s="10">
        <v>11</v>
      </c>
      <c r="F13" s="10">
        <v>2</v>
      </c>
      <c r="G13" s="8"/>
      <c r="H13" s="8"/>
      <c r="I13" s="8"/>
      <c r="J13" s="8">
        <f t="shared" si="0"/>
        <v>26</v>
      </c>
    </row>
    <row r="14" spans="1:10" ht="29.25" customHeight="1">
      <c r="A14" s="70"/>
      <c r="B14" s="60"/>
      <c r="C14" s="11">
        <f>C13/J13</f>
        <v>0.07692307692307693</v>
      </c>
      <c r="D14" s="11">
        <f>D13/J13</f>
        <v>0.4230769230769231</v>
      </c>
      <c r="E14" s="11">
        <f>E13/J13</f>
        <v>0.4230769230769231</v>
      </c>
      <c r="F14" s="11">
        <f>F13/J13</f>
        <v>0.07692307692307693</v>
      </c>
      <c r="G14" s="11"/>
      <c r="H14" s="11"/>
      <c r="I14" s="11"/>
      <c r="J14" s="11">
        <f t="shared" si="0"/>
        <v>1</v>
      </c>
    </row>
    <row r="15" spans="1:10" ht="24.95" customHeight="1">
      <c r="A15" s="70"/>
      <c r="B15" s="59" t="s">
        <v>12</v>
      </c>
      <c r="C15" s="10">
        <v>0</v>
      </c>
      <c r="D15" s="10">
        <v>15</v>
      </c>
      <c r="E15" s="10">
        <v>11</v>
      </c>
      <c r="F15" s="10"/>
      <c r="G15" s="8"/>
      <c r="H15" s="8"/>
      <c r="I15" s="8"/>
      <c r="J15" s="8">
        <f t="shared" si="0"/>
        <v>26</v>
      </c>
    </row>
    <row r="16" spans="1:10" ht="24.95" customHeight="1">
      <c r="A16" s="12"/>
      <c r="B16" s="60"/>
      <c r="C16" s="11">
        <f>C15/J15</f>
        <v>0</v>
      </c>
      <c r="D16" s="11">
        <f>D15/J15</f>
        <v>0.5769230769230769</v>
      </c>
      <c r="E16" s="11">
        <f>E15/J15</f>
        <v>0.4230769230769231</v>
      </c>
      <c r="F16" s="11">
        <f>F15/J15</f>
        <v>0</v>
      </c>
      <c r="G16" s="11"/>
      <c r="H16" s="11"/>
      <c r="I16" s="11"/>
      <c r="J16" s="11">
        <f t="shared" si="0"/>
        <v>1</v>
      </c>
    </row>
    <row r="17" spans="1:10" ht="30" customHeight="1">
      <c r="A17" s="70"/>
      <c r="B17" s="59" t="s">
        <v>11</v>
      </c>
      <c r="C17" s="10">
        <v>0</v>
      </c>
      <c r="D17" s="10">
        <v>22</v>
      </c>
      <c r="E17" s="10">
        <v>1</v>
      </c>
      <c r="F17" s="10">
        <v>1</v>
      </c>
      <c r="G17" s="10">
        <v>2</v>
      </c>
      <c r="H17" s="8"/>
      <c r="I17" s="8"/>
      <c r="J17" s="8">
        <f t="shared" si="0"/>
        <v>26</v>
      </c>
    </row>
    <row r="18" spans="1:10" ht="31.5" customHeight="1">
      <c r="A18" s="70"/>
      <c r="B18" s="60"/>
      <c r="C18" s="11">
        <f>C17/J17</f>
        <v>0</v>
      </c>
      <c r="D18" s="11">
        <f>D17/J17</f>
        <v>0.8461538461538461</v>
      </c>
      <c r="E18" s="11">
        <f>E17/J17</f>
        <v>0.038461538461538464</v>
      </c>
      <c r="F18" s="11">
        <f>F17/J17</f>
        <v>0.038461538461538464</v>
      </c>
      <c r="G18" s="11">
        <f>G17/J17</f>
        <v>0.07692307692307693</v>
      </c>
      <c r="H18" s="11"/>
      <c r="I18" s="11"/>
      <c r="J18" s="11">
        <f t="shared" si="0"/>
        <v>1</v>
      </c>
    </row>
    <row r="19" spans="1:10" ht="24.95" customHeight="1">
      <c r="A19" s="70"/>
      <c r="B19" s="59" t="s">
        <v>46</v>
      </c>
      <c r="C19" s="10">
        <v>0</v>
      </c>
      <c r="D19" s="10">
        <v>11</v>
      </c>
      <c r="E19" s="10">
        <v>14</v>
      </c>
      <c r="F19" s="10">
        <v>1</v>
      </c>
      <c r="G19" s="8"/>
      <c r="H19" s="8"/>
      <c r="I19" s="8"/>
      <c r="J19" s="8">
        <f t="shared" si="0"/>
        <v>26</v>
      </c>
    </row>
    <row r="20" spans="1:10" ht="24.95" customHeight="1">
      <c r="A20" s="70"/>
      <c r="B20" s="60"/>
      <c r="C20" s="11">
        <f>C19/J19</f>
        <v>0</v>
      </c>
      <c r="D20" s="11">
        <f>D19/J19</f>
        <v>0.4230769230769231</v>
      </c>
      <c r="E20" s="11">
        <f>E19/J19</f>
        <v>0.5384615384615384</v>
      </c>
      <c r="F20" s="11">
        <f>F19/J19</f>
        <v>0.038461538461538464</v>
      </c>
      <c r="G20" s="11"/>
      <c r="H20" s="11"/>
      <c r="I20" s="11"/>
      <c r="J20" s="11">
        <f t="shared" si="0"/>
        <v>0.9999999999999999</v>
      </c>
    </row>
    <row r="21" spans="1:10" ht="24.95" customHeight="1">
      <c r="A21" s="70"/>
      <c r="B21" s="59" t="s">
        <v>49</v>
      </c>
      <c r="C21" s="10">
        <v>15</v>
      </c>
      <c r="D21" s="10">
        <v>11</v>
      </c>
      <c r="E21" s="10">
        <v>0</v>
      </c>
      <c r="F21" s="8"/>
      <c r="G21" s="8"/>
      <c r="H21" s="8"/>
      <c r="I21" s="8"/>
      <c r="J21" s="8">
        <f t="shared" si="0"/>
        <v>26</v>
      </c>
    </row>
    <row r="22" spans="1:10" ht="24.95" customHeight="1">
      <c r="A22" s="70"/>
      <c r="B22" s="60"/>
      <c r="C22" s="11">
        <f>C21/J21</f>
        <v>0.5769230769230769</v>
      </c>
      <c r="D22" s="11">
        <f>D21/J21</f>
        <v>0.4230769230769231</v>
      </c>
      <c r="E22" s="11">
        <f>E21/J21</f>
        <v>0</v>
      </c>
      <c r="F22" s="11"/>
      <c r="G22" s="11"/>
      <c r="H22" s="11"/>
      <c r="I22" s="11"/>
      <c r="J22" s="11">
        <f t="shared" si="0"/>
        <v>1</v>
      </c>
    </row>
    <row r="23" spans="1:10" ht="24.95" customHeight="1">
      <c r="A23" s="70"/>
      <c r="B23" s="59" t="s">
        <v>6</v>
      </c>
      <c r="C23" s="10">
        <v>23</v>
      </c>
      <c r="D23" s="10">
        <v>3</v>
      </c>
      <c r="E23" s="10">
        <v>0</v>
      </c>
      <c r="F23" s="8"/>
      <c r="G23" s="8"/>
      <c r="H23" s="8"/>
      <c r="I23" s="8"/>
      <c r="J23" s="8">
        <f t="shared" si="0"/>
        <v>26</v>
      </c>
    </row>
    <row r="24" spans="1:10" ht="24.95" customHeight="1">
      <c r="A24" s="12"/>
      <c r="B24" s="60"/>
      <c r="C24" s="11">
        <f>C23/J23</f>
        <v>0.8846153846153846</v>
      </c>
      <c r="D24" s="11">
        <f>D23/J23</f>
        <v>0.11538461538461539</v>
      </c>
      <c r="E24" s="11">
        <f>E23/J23</f>
        <v>0</v>
      </c>
      <c r="F24" s="11"/>
      <c r="G24" s="11"/>
      <c r="H24" s="11"/>
      <c r="I24" s="11"/>
      <c r="J24" s="11">
        <f t="shared" si="0"/>
        <v>1</v>
      </c>
    </row>
    <row r="25" spans="1:10" ht="24.95" customHeight="1">
      <c r="A25" s="70"/>
      <c r="B25" s="59" t="s">
        <v>4</v>
      </c>
      <c r="C25" s="10">
        <v>0</v>
      </c>
      <c r="D25" s="10">
        <v>24</v>
      </c>
      <c r="E25" s="10">
        <v>2</v>
      </c>
      <c r="F25" s="8"/>
      <c r="G25" s="8"/>
      <c r="H25" s="8"/>
      <c r="I25" s="8"/>
      <c r="J25" s="8">
        <f t="shared" si="0"/>
        <v>26</v>
      </c>
    </row>
    <row r="26" spans="1:10" ht="24.95" customHeight="1">
      <c r="A26" s="70"/>
      <c r="B26" s="60"/>
      <c r="C26" s="11">
        <f>C25/J25</f>
        <v>0</v>
      </c>
      <c r="D26" s="11">
        <f>D25/J25</f>
        <v>0.9230769230769231</v>
      </c>
      <c r="E26" s="11">
        <f>E25/J25</f>
        <v>0.07692307692307693</v>
      </c>
      <c r="F26" s="11"/>
      <c r="G26" s="11"/>
      <c r="H26" s="11"/>
      <c r="I26" s="11"/>
      <c r="J26" s="11">
        <f t="shared" si="0"/>
        <v>1</v>
      </c>
    </row>
    <row r="27" spans="1:10" ht="24.95" customHeight="1">
      <c r="A27" s="70"/>
      <c r="B27" s="59" t="s">
        <v>1</v>
      </c>
      <c r="C27" s="10">
        <v>1</v>
      </c>
      <c r="D27" s="10">
        <v>20</v>
      </c>
      <c r="E27" s="10">
        <v>5</v>
      </c>
      <c r="F27" s="8"/>
      <c r="G27" s="8"/>
      <c r="H27" s="8"/>
      <c r="I27" s="8"/>
      <c r="J27" s="8">
        <f t="shared" si="0"/>
        <v>26</v>
      </c>
    </row>
    <row r="28" spans="1:10" ht="24.95" customHeight="1">
      <c r="A28" s="12"/>
      <c r="B28" s="60"/>
      <c r="C28" s="11">
        <f>C27/J27</f>
        <v>0.038461538461538464</v>
      </c>
      <c r="D28" s="11">
        <f>D27/J27</f>
        <v>0.7692307692307693</v>
      </c>
      <c r="E28" s="11">
        <f>E27/J27</f>
        <v>0.19230769230769232</v>
      </c>
      <c r="F28" s="11"/>
      <c r="G28" s="11"/>
      <c r="H28" s="11"/>
      <c r="I28" s="11"/>
      <c r="J28" s="11">
        <f t="shared" si="0"/>
        <v>1</v>
      </c>
    </row>
    <row r="29" spans="1:10" ht="24.95" customHeight="1">
      <c r="A29" s="70"/>
      <c r="B29" s="59" t="s">
        <v>3</v>
      </c>
      <c r="C29" s="10">
        <v>0</v>
      </c>
      <c r="D29" s="10">
        <v>24</v>
      </c>
      <c r="E29" s="10">
        <v>2</v>
      </c>
      <c r="F29" s="8"/>
      <c r="G29" s="8"/>
      <c r="H29" s="8"/>
      <c r="I29" s="8"/>
      <c r="J29" s="8">
        <f t="shared" si="0"/>
        <v>26</v>
      </c>
    </row>
    <row r="30" spans="1:10" ht="24.95" customHeight="1">
      <c r="A30" s="70"/>
      <c r="B30" s="60"/>
      <c r="C30" s="11">
        <f>C29/J29</f>
        <v>0</v>
      </c>
      <c r="D30" s="11">
        <f>D29/J29</f>
        <v>0.9230769230769231</v>
      </c>
      <c r="E30" s="11">
        <f>E29/J29</f>
        <v>0.07692307692307693</v>
      </c>
      <c r="F30" s="11"/>
      <c r="G30" s="11"/>
      <c r="H30" s="11"/>
      <c r="I30" s="11"/>
      <c r="J30" s="11">
        <f t="shared" si="0"/>
        <v>1</v>
      </c>
    </row>
    <row r="31" spans="1:10" ht="24.95" customHeight="1">
      <c r="A31" s="70"/>
      <c r="B31" s="59" t="s">
        <v>134</v>
      </c>
      <c r="C31" s="10">
        <v>15</v>
      </c>
      <c r="D31" s="10">
        <v>6</v>
      </c>
      <c r="E31" s="10">
        <v>5</v>
      </c>
      <c r="F31" s="8"/>
      <c r="G31" s="8"/>
      <c r="H31" s="8"/>
      <c r="I31" s="8"/>
      <c r="J31" s="8">
        <f t="shared" si="0"/>
        <v>26</v>
      </c>
    </row>
    <row r="32" spans="1:10" ht="24.95" customHeight="1">
      <c r="A32" s="70"/>
      <c r="B32" s="60"/>
      <c r="C32" s="11">
        <f>C31/J31</f>
        <v>0.5769230769230769</v>
      </c>
      <c r="D32" s="11">
        <f>D31/J31</f>
        <v>0.23076923076923078</v>
      </c>
      <c r="E32" s="11">
        <f>E31/J31</f>
        <v>0.19230769230769232</v>
      </c>
      <c r="F32" s="11"/>
      <c r="G32" s="11"/>
      <c r="H32" s="11"/>
      <c r="I32" s="11"/>
      <c r="J32" s="11">
        <f t="shared" si="0"/>
        <v>1</v>
      </c>
    </row>
    <row r="33" spans="1:10" ht="24.95" customHeight="1">
      <c r="A33" s="70"/>
      <c r="B33" s="59" t="s">
        <v>20</v>
      </c>
      <c r="C33" s="10">
        <v>6</v>
      </c>
      <c r="D33" s="10">
        <v>2</v>
      </c>
      <c r="E33" s="10">
        <v>6</v>
      </c>
      <c r="F33" s="10">
        <v>12</v>
      </c>
      <c r="G33" s="8"/>
      <c r="H33" s="8"/>
      <c r="I33" s="8"/>
      <c r="J33" s="8">
        <f t="shared" si="0"/>
        <v>26</v>
      </c>
    </row>
    <row r="34" spans="1:10" ht="24.95" customHeight="1">
      <c r="A34" s="70"/>
      <c r="B34" s="60"/>
      <c r="C34" s="11">
        <f>C33/J33</f>
        <v>0.23076923076923078</v>
      </c>
      <c r="D34" s="11">
        <f>D33/J33</f>
        <v>0.07692307692307693</v>
      </c>
      <c r="E34" s="11">
        <f>E33/J33</f>
        <v>0.23076923076923078</v>
      </c>
      <c r="F34" s="11">
        <f>F33/J33</f>
        <v>0.46153846153846156</v>
      </c>
      <c r="G34" s="11"/>
      <c r="H34" s="11"/>
      <c r="I34" s="11"/>
      <c r="J34" s="11">
        <f t="shared" si="0"/>
        <v>1</v>
      </c>
    </row>
    <row r="35" spans="1:10" ht="24.95" customHeight="1">
      <c r="A35" s="70"/>
      <c r="B35" s="59" t="s">
        <v>67</v>
      </c>
      <c r="C35" s="10">
        <v>7</v>
      </c>
      <c r="D35" s="10">
        <v>6</v>
      </c>
      <c r="E35" s="10">
        <v>10</v>
      </c>
      <c r="F35" s="10">
        <v>3</v>
      </c>
      <c r="G35" s="8"/>
      <c r="H35" s="8"/>
      <c r="I35" s="8"/>
      <c r="J35" s="8">
        <f t="shared" si="0"/>
        <v>26</v>
      </c>
    </row>
    <row r="36" spans="1:10" ht="24.95" customHeight="1">
      <c r="A36" s="70"/>
      <c r="B36" s="60"/>
      <c r="C36" s="11">
        <f>C35/J35</f>
        <v>0.2692307692307692</v>
      </c>
      <c r="D36" s="11">
        <f>D35/J35</f>
        <v>0.23076923076923078</v>
      </c>
      <c r="E36" s="11">
        <f>E35/J35</f>
        <v>0.38461538461538464</v>
      </c>
      <c r="F36" s="11">
        <f>F35/J35</f>
        <v>0.11538461538461539</v>
      </c>
      <c r="G36" s="11"/>
      <c r="H36" s="11"/>
      <c r="I36" s="11"/>
      <c r="J36" s="11">
        <f t="shared" si="0"/>
        <v>1</v>
      </c>
    </row>
    <row r="37" spans="1:10" ht="24.95" customHeight="1">
      <c r="A37" s="70"/>
      <c r="B37" s="59" t="s">
        <v>5</v>
      </c>
      <c r="C37" s="10">
        <v>16</v>
      </c>
      <c r="D37" s="10">
        <v>1</v>
      </c>
      <c r="E37" s="10">
        <v>2</v>
      </c>
      <c r="F37" s="10">
        <v>7</v>
      </c>
      <c r="G37" s="8"/>
      <c r="H37" s="8"/>
      <c r="I37" s="8"/>
      <c r="J37" s="8">
        <f t="shared" si="0"/>
        <v>26</v>
      </c>
    </row>
    <row r="38" spans="1:10" ht="24.95" customHeight="1">
      <c r="A38" s="70"/>
      <c r="B38" s="60"/>
      <c r="C38" s="11">
        <f>C37/J37</f>
        <v>0.6153846153846154</v>
      </c>
      <c r="D38" s="11">
        <f>D37/J37</f>
        <v>0.038461538461538464</v>
      </c>
      <c r="E38" s="11">
        <f>E37/J37</f>
        <v>0.07692307692307693</v>
      </c>
      <c r="F38" s="11">
        <f>F37/J37</f>
        <v>0.2692307692307692</v>
      </c>
      <c r="G38" s="11"/>
      <c r="H38" s="11"/>
      <c r="I38" s="11"/>
      <c r="J38" s="11">
        <f t="shared" si="0"/>
        <v>1</v>
      </c>
    </row>
    <row r="39" spans="1:10" ht="24.95" customHeight="1">
      <c r="A39" s="70"/>
      <c r="B39" s="59" t="s">
        <v>56</v>
      </c>
      <c r="C39" s="10">
        <v>3</v>
      </c>
      <c r="D39" s="10">
        <v>3</v>
      </c>
      <c r="E39" s="10">
        <v>6</v>
      </c>
      <c r="F39" s="10">
        <v>10</v>
      </c>
      <c r="G39" s="10">
        <v>4</v>
      </c>
      <c r="H39" s="10">
        <v>0</v>
      </c>
      <c r="I39" s="8"/>
      <c r="J39" s="8">
        <f t="shared" si="0"/>
        <v>26</v>
      </c>
    </row>
    <row r="40" spans="1:10" ht="24.95" customHeight="1">
      <c r="A40" s="70"/>
      <c r="B40" s="60"/>
      <c r="C40" s="11">
        <f>C39/J39</f>
        <v>0.11538461538461539</v>
      </c>
      <c r="D40" s="11">
        <f>D39/J39</f>
        <v>0.11538461538461539</v>
      </c>
      <c r="E40" s="11">
        <f>E39/J39</f>
        <v>0.23076923076923078</v>
      </c>
      <c r="F40" s="11">
        <f>F39/J39</f>
        <v>0.38461538461538464</v>
      </c>
      <c r="G40" s="11">
        <f>G39/J39</f>
        <v>0.15384615384615385</v>
      </c>
      <c r="H40" s="11">
        <f>H39/J39</f>
        <v>0</v>
      </c>
      <c r="I40" s="11"/>
      <c r="J40" s="11">
        <f t="shared" si="0"/>
        <v>1</v>
      </c>
    </row>
    <row r="41" spans="1:10" ht="48.75" customHeight="1">
      <c r="A41" s="70"/>
      <c r="B41" s="51" t="s">
        <v>41</v>
      </c>
      <c r="C41" s="10">
        <v>2</v>
      </c>
      <c r="D41" s="10">
        <v>24</v>
      </c>
      <c r="E41" s="10"/>
      <c r="F41" s="8"/>
      <c r="G41" s="8"/>
      <c r="H41" s="8"/>
      <c r="I41" s="8"/>
      <c r="J41" s="8">
        <f t="shared" si="0"/>
        <v>26</v>
      </c>
    </row>
    <row r="42" spans="1:10" ht="48.75" customHeight="1">
      <c r="A42" s="70"/>
      <c r="B42" s="52"/>
      <c r="C42" s="11">
        <f>C41/J41</f>
        <v>0.07692307692307693</v>
      </c>
      <c r="D42" s="11">
        <f>D41/J41</f>
        <v>0.9230769230769231</v>
      </c>
      <c r="E42" s="11">
        <f>E41/J41</f>
        <v>0</v>
      </c>
      <c r="F42" s="11"/>
      <c r="G42" s="11"/>
      <c r="H42" s="11"/>
      <c r="I42" s="11"/>
      <c r="J42" s="11">
        <f t="shared" si="0"/>
        <v>1</v>
      </c>
    </row>
    <row r="43" spans="1:10" ht="24.95" customHeight="1">
      <c r="A43" s="70"/>
      <c r="B43" s="59" t="s">
        <v>38</v>
      </c>
      <c r="C43" s="10">
        <v>14</v>
      </c>
      <c r="D43" s="10">
        <v>11</v>
      </c>
      <c r="E43" s="10">
        <v>1</v>
      </c>
      <c r="F43" s="10"/>
      <c r="G43" s="8"/>
      <c r="H43" s="8"/>
      <c r="I43" s="8"/>
      <c r="J43" s="8">
        <f t="shared" si="0"/>
        <v>26</v>
      </c>
    </row>
    <row r="44" spans="1:10" ht="24.95" customHeight="1">
      <c r="A44" s="70"/>
      <c r="B44" s="60"/>
      <c r="C44" s="11">
        <f>C43/J43</f>
        <v>0.5384615384615384</v>
      </c>
      <c r="D44" s="11">
        <f>D43/J43</f>
        <v>0.4230769230769231</v>
      </c>
      <c r="E44" s="11">
        <f>E43/J43</f>
        <v>0.038461538461538464</v>
      </c>
      <c r="F44" s="11">
        <f>F43/J43</f>
        <v>0</v>
      </c>
      <c r="G44" s="11"/>
      <c r="H44" s="11"/>
      <c r="I44" s="11"/>
      <c r="J44" s="11">
        <f t="shared" si="0"/>
        <v>0.9999999999999999</v>
      </c>
    </row>
    <row r="45" spans="1:10" ht="24.95" customHeight="1">
      <c r="A45" s="70"/>
      <c r="B45" s="59" t="s">
        <v>45</v>
      </c>
      <c r="C45" s="10">
        <v>1</v>
      </c>
      <c r="D45" s="10">
        <v>24</v>
      </c>
      <c r="E45" s="10">
        <v>1</v>
      </c>
      <c r="F45" s="10">
        <v>0</v>
      </c>
      <c r="G45" s="8"/>
      <c r="H45" s="8"/>
      <c r="I45" s="8"/>
      <c r="J45" s="8">
        <f t="shared" si="0"/>
        <v>26</v>
      </c>
    </row>
    <row r="46" spans="1:10" ht="24.95" customHeight="1">
      <c r="A46" s="70"/>
      <c r="B46" s="60"/>
      <c r="C46" s="11">
        <f>C45/J45</f>
        <v>0.038461538461538464</v>
      </c>
      <c r="D46" s="11">
        <f>D45/J45</f>
        <v>0.9230769230769231</v>
      </c>
      <c r="E46" s="11">
        <f>E45/J45</f>
        <v>0.038461538461538464</v>
      </c>
      <c r="F46" s="11">
        <f>F45/J45</f>
        <v>0</v>
      </c>
      <c r="G46" s="11"/>
      <c r="H46" s="11"/>
      <c r="I46" s="11"/>
      <c r="J46" s="11">
        <f t="shared" si="0"/>
        <v>1</v>
      </c>
    </row>
    <row r="47" spans="1:10" ht="16.5">
      <c r="A47" s="70"/>
      <c r="B47" s="59" t="s">
        <v>168</v>
      </c>
      <c r="C47" s="10" t="s">
        <v>75</v>
      </c>
      <c r="D47" s="27" t="s">
        <v>92</v>
      </c>
      <c r="E47" s="10" t="s">
        <v>85</v>
      </c>
      <c r="F47" s="10" t="s">
        <v>26</v>
      </c>
      <c r="G47" s="8"/>
      <c r="H47" s="8"/>
      <c r="I47" s="8"/>
      <c r="J47" s="8"/>
    </row>
    <row r="48" spans="1:10" ht="16.5">
      <c r="A48" s="70"/>
      <c r="B48" s="60" t="s">
        <v>166</v>
      </c>
      <c r="C48" s="11"/>
      <c r="D48" s="11"/>
      <c r="E48" s="11"/>
      <c r="F48" s="11"/>
      <c r="G48" s="11"/>
      <c r="H48" s="11"/>
      <c r="I48" s="11"/>
      <c r="J48" s="11"/>
    </row>
  </sheetData>
  <mergeCells count="31">
    <mergeCell ref="B47:B48"/>
    <mergeCell ref="A25:A27"/>
    <mergeCell ref="B25:B26"/>
    <mergeCell ref="B27:B28"/>
    <mergeCell ref="A29:A48"/>
    <mergeCell ref="B29:B30"/>
    <mergeCell ref="B31:B32"/>
    <mergeCell ref="B33:B34"/>
    <mergeCell ref="B35:B36"/>
    <mergeCell ref="B37:B38"/>
    <mergeCell ref="B39:B40"/>
    <mergeCell ref="A13:A15"/>
    <mergeCell ref="B13:B14"/>
    <mergeCell ref="B15:B16"/>
    <mergeCell ref="A17:A23"/>
    <mergeCell ref="B17:B18"/>
    <mergeCell ref="B19:B20"/>
    <mergeCell ref="B21:B22"/>
    <mergeCell ref="B23:B24"/>
    <mergeCell ref="A1:J1"/>
    <mergeCell ref="A2:J2"/>
    <mergeCell ref="A5:A6"/>
    <mergeCell ref="B5:B6"/>
    <mergeCell ref="C5:J5"/>
    <mergeCell ref="A7:A11"/>
    <mergeCell ref="B7:B8"/>
    <mergeCell ref="B9:B10"/>
    <mergeCell ref="B11:B12"/>
    <mergeCell ref="B45:B46"/>
    <mergeCell ref="B41:B42"/>
    <mergeCell ref="B43:B44"/>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7" copies="1"/>
</worksheet>
</file>

<file path=xl/worksheets/sheet16.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76"/>
  <sheetViews>
    <sheetView zoomScaleSheetLayoutView="75" workbookViewId="0" topLeftCell="A1">
      <selection activeCell="E4" sqref="E4"/>
    </sheetView>
  </sheetViews>
  <sheetFormatPr defaultColWidth="9.00390625" defaultRowHeight="16.5"/>
  <cols>
    <col min="1" max="1" width="1.25" style="2" customWidth="1"/>
    <col min="2" max="2" width="35.625" style="13" customWidth="1"/>
    <col min="3" max="3" width="7.75390625" style="14" customWidth="1"/>
    <col min="4" max="4" width="7.50390625" style="14" customWidth="1"/>
    <col min="5" max="9" width="6.375" style="14" customWidth="1"/>
    <col min="10" max="10" width="8.75390625" style="14" bestFit="1" customWidth="1"/>
    <col min="11" max="16384" width="9.00390625" style="2" customWidth="1"/>
  </cols>
  <sheetData>
    <row r="1" spans="1:10" ht="24" customHeight="1">
      <c r="A1" s="71" t="s">
        <v>173</v>
      </c>
      <c r="B1" s="71"/>
      <c r="C1" s="71"/>
      <c r="D1" s="71"/>
      <c r="E1" s="71"/>
      <c r="F1" s="71"/>
      <c r="G1" s="71"/>
      <c r="H1" s="71"/>
      <c r="I1" s="71"/>
      <c r="J1" s="71"/>
    </row>
    <row r="2" spans="1:10" ht="19.5" customHeight="1">
      <c r="A2" s="71"/>
      <c r="B2" s="71"/>
      <c r="C2" s="71"/>
      <c r="D2" s="71"/>
      <c r="E2" s="71"/>
      <c r="F2" s="71"/>
      <c r="G2" s="71"/>
      <c r="H2" s="71"/>
      <c r="I2" s="71"/>
      <c r="J2" s="71"/>
    </row>
    <row r="3" spans="2:10" s="3" customFormat="1" ht="18.75" customHeight="1">
      <c r="B3" s="4" t="s">
        <v>123</v>
      </c>
      <c r="C3" s="3" t="s">
        <v>110</v>
      </c>
      <c r="E3" s="3" t="s">
        <v>109</v>
      </c>
      <c r="F3" s="4"/>
      <c r="G3" s="4" t="s">
        <v>114</v>
      </c>
      <c r="H3" s="4"/>
      <c r="I3" s="4" t="s">
        <v>151</v>
      </c>
      <c r="J3" s="4"/>
    </row>
    <row r="4" spans="2:10" s="3" customFormat="1" ht="18.75" customHeight="1">
      <c r="B4" s="5" t="s">
        <v>62</v>
      </c>
      <c r="C4" s="6" t="s">
        <v>63</v>
      </c>
      <c r="D4" s="6"/>
      <c r="E4" s="6"/>
      <c r="F4" s="6"/>
      <c r="G4" s="7"/>
      <c r="H4" s="6"/>
      <c r="I4" s="6"/>
      <c r="J4" s="6"/>
    </row>
    <row r="5" spans="1:10" ht="15.75" customHeight="1">
      <c r="A5" s="72"/>
      <c r="B5" s="73" t="s">
        <v>29</v>
      </c>
      <c r="C5" s="75" t="s">
        <v>66</v>
      </c>
      <c r="D5" s="76"/>
      <c r="E5" s="76"/>
      <c r="F5" s="76"/>
      <c r="G5" s="76"/>
      <c r="H5" s="76"/>
      <c r="I5" s="76"/>
      <c r="J5" s="77"/>
    </row>
    <row r="6" spans="1:10" ht="15.75" customHeight="1">
      <c r="A6" s="72"/>
      <c r="B6" s="74"/>
      <c r="C6" s="8" t="s">
        <v>55</v>
      </c>
      <c r="D6" s="8" t="s">
        <v>53</v>
      </c>
      <c r="E6" s="8" t="s">
        <v>51</v>
      </c>
      <c r="F6" s="8" t="s">
        <v>52</v>
      </c>
      <c r="G6" s="8" t="s">
        <v>54</v>
      </c>
      <c r="H6" s="9" t="s">
        <v>50</v>
      </c>
      <c r="I6" s="8" t="s">
        <v>155</v>
      </c>
      <c r="J6" s="8" t="s">
        <v>28</v>
      </c>
    </row>
    <row r="7" spans="1:10" ht="24.95" customHeight="1">
      <c r="A7" s="70"/>
      <c r="B7" s="59" t="s">
        <v>9</v>
      </c>
      <c r="C7" s="10">
        <v>13</v>
      </c>
      <c r="D7" s="10">
        <v>13</v>
      </c>
      <c r="E7" s="10">
        <v>5</v>
      </c>
      <c r="F7" s="10">
        <v>0</v>
      </c>
      <c r="G7" s="8"/>
      <c r="H7" s="8"/>
      <c r="I7" s="8"/>
      <c r="J7" s="8">
        <f aca="true" t="shared" si="0" ref="J7:J46">SUM(C7:I7)</f>
        <v>31</v>
      </c>
    </row>
    <row r="8" spans="1:10" ht="24.95" customHeight="1">
      <c r="A8" s="70"/>
      <c r="B8" s="60"/>
      <c r="C8" s="11">
        <f>C7/J7</f>
        <v>0.41935483870967744</v>
      </c>
      <c r="D8" s="11">
        <f>D7/J7</f>
        <v>0.41935483870967744</v>
      </c>
      <c r="E8" s="11">
        <f>E7/J7</f>
        <v>0.16129032258064516</v>
      </c>
      <c r="F8" s="11">
        <f>F7/J7</f>
        <v>0</v>
      </c>
      <c r="G8" s="11"/>
      <c r="H8" s="11"/>
      <c r="I8" s="11"/>
      <c r="J8" s="11">
        <f t="shared" si="0"/>
        <v>1</v>
      </c>
    </row>
    <row r="9" spans="1:10" ht="24.95" customHeight="1">
      <c r="A9" s="70"/>
      <c r="B9" s="59" t="s">
        <v>135</v>
      </c>
      <c r="C9" s="10">
        <v>0</v>
      </c>
      <c r="D9" s="10">
        <v>0</v>
      </c>
      <c r="E9" s="10">
        <v>30</v>
      </c>
      <c r="F9" s="10">
        <v>1</v>
      </c>
      <c r="G9" s="10"/>
      <c r="H9" s="8"/>
      <c r="I9" s="8"/>
      <c r="J9" s="8">
        <f t="shared" si="0"/>
        <v>31</v>
      </c>
    </row>
    <row r="10" spans="1:10" ht="24.95" customHeight="1">
      <c r="A10" s="70"/>
      <c r="B10" s="60"/>
      <c r="C10" s="11">
        <f>C9/J9</f>
        <v>0</v>
      </c>
      <c r="D10" s="11">
        <f>D9/J9</f>
        <v>0</v>
      </c>
      <c r="E10" s="11">
        <f>E9/J9</f>
        <v>0.967741935483871</v>
      </c>
      <c r="F10" s="11">
        <f>F9/J9</f>
        <v>0.03225806451612903</v>
      </c>
      <c r="G10" s="11">
        <f>G9/J9</f>
        <v>0</v>
      </c>
      <c r="H10" s="11"/>
      <c r="I10" s="11"/>
      <c r="J10" s="11">
        <f t="shared" si="0"/>
        <v>1</v>
      </c>
    </row>
    <row r="11" spans="1:10" ht="24.95" customHeight="1">
      <c r="A11" s="70"/>
      <c r="B11" s="59" t="s">
        <v>10</v>
      </c>
      <c r="C11" s="10">
        <v>8</v>
      </c>
      <c r="D11" s="10">
        <v>16</v>
      </c>
      <c r="E11" s="10">
        <v>7</v>
      </c>
      <c r="F11" s="10">
        <v>0</v>
      </c>
      <c r="G11" s="8"/>
      <c r="H11" s="8"/>
      <c r="I11" s="8"/>
      <c r="J11" s="8">
        <f t="shared" si="0"/>
        <v>31</v>
      </c>
    </row>
    <row r="12" spans="1:10" ht="24.95" customHeight="1">
      <c r="A12" s="12"/>
      <c r="B12" s="60"/>
      <c r="C12" s="11">
        <f>C11/J11</f>
        <v>0.25806451612903225</v>
      </c>
      <c r="D12" s="11">
        <f>D11/J11</f>
        <v>0.5161290322580645</v>
      </c>
      <c r="E12" s="11">
        <f>E11/J11</f>
        <v>0.22580645161290322</v>
      </c>
      <c r="F12" s="11">
        <f>F11/J11</f>
        <v>0</v>
      </c>
      <c r="G12" s="11"/>
      <c r="H12" s="11"/>
      <c r="I12" s="11"/>
      <c r="J12" s="11">
        <f t="shared" si="0"/>
        <v>1</v>
      </c>
    </row>
    <row r="13" spans="1:10" ht="29.25" customHeight="1">
      <c r="A13" s="70"/>
      <c r="B13" s="59" t="s">
        <v>43</v>
      </c>
      <c r="C13" s="10">
        <v>12</v>
      </c>
      <c r="D13" s="10">
        <v>10</v>
      </c>
      <c r="E13" s="10">
        <v>8</v>
      </c>
      <c r="F13" s="10">
        <v>1</v>
      </c>
      <c r="G13" s="8"/>
      <c r="H13" s="8"/>
      <c r="I13" s="8"/>
      <c r="J13" s="8">
        <f t="shared" si="0"/>
        <v>31</v>
      </c>
    </row>
    <row r="14" spans="1:10" ht="29.25" customHeight="1">
      <c r="A14" s="70"/>
      <c r="B14" s="60"/>
      <c r="C14" s="11">
        <f>C13/J13</f>
        <v>0.3870967741935484</v>
      </c>
      <c r="D14" s="11">
        <f>D13/J13</f>
        <v>0.3225806451612903</v>
      </c>
      <c r="E14" s="11">
        <f>E13/J13</f>
        <v>0.25806451612903225</v>
      </c>
      <c r="F14" s="11">
        <f>F13/J13</f>
        <v>0.03225806451612903</v>
      </c>
      <c r="G14" s="11"/>
      <c r="H14" s="11"/>
      <c r="I14" s="11"/>
      <c r="J14" s="11">
        <f t="shared" si="0"/>
        <v>1</v>
      </c>
    </row>
    <row r="15" spans="1:10" ht="24.95" customHeight="1">
      <c r="A15" s="70"/>
      <c r="B15" s="59" t="s">
        <v>12</v>
      </c>
      <c r="C15" s="10">
        <v>4</v>
      </c>
      <c r="D15" s="10">
        <v>17</v>
      </c>
      <c r="E15" s="10">
        <v>8</v>
      </c>
      <c r="F15" s="10">
        <v>2</v>
      </c>
      <c r="G15" s="8"/>
      <c r="H15" s="8"/>
      <c r="I15" s="8"/>
      <c r="J15" s="8">
        <f t="shared" si="0"/>
        <v>31</v>
      </c>
    </row>
    <row r="16" spans="1:10" ht="24.95" customHeight="1">
      <c r="A16" s="12"/>
      <c r="B16" s="60"/>
      <c r="C16" s="11">
        <f>C15/J15</f>
        <v>0.12903225806451613</v>
      </c>
      <c r="D16" s="11">
        <f>D15/J15</f>
        <v>0.5483870967741935</v>
      </c>
      <c r="E16" s="11">
        <f>E15/J15</f>
        <v>0.25806451612903225</v>
      </c>
      <c r="F16" s="11">
        <f>F15/J15</f>
        <v>0.06451612903225806</v>
      </c>
      <c r="G16" s="11"/>
      <c r="H16" s="11"/>
      <c r="I16" s="11"/>
      <c r="J16" s="11">
        <f t="shared" si="0"/>
        <v>1</v>
      </c>
    </row>
    <row r="17" spans="1:10" ht="30" customHeight="1">
      <c r="A17" s="70"/>
      <c r="B17" s="59" t="s">
        <v>11</v>
      </c>
      <c r="C17" s="10">
        <v>1</v>
      </c>
      <c r="D17" s="10">
        <v>12</v>
      </c>
      <c r="E17" s="10">
        <v>2</v>
      </c>
      <c r="F17" s="10">
        <v>5</v>
      </c>
      <c r="G17" s="10">
        <v>11</v>
      </c>
      <c r="H17" s="8"/>
      <c r="I17" s="8"/>
      <c r="J17" s="8">
        <f t="shared" si="0"/>
        <v>31</v>
      </c>
    </row>
    <row r="18" spans="1:10" ht="31.5" customHeight="1">
      <c r="A18" s="70"/>
      <c r="B18" s="60"/>
      <c r="C18" s="11">
        <f>C17/J17</f>
        <v>0.03225806451612903</v>
      </c>
      <c r="D18" s="11">
        <f>D17/J17</f>
        <v>0.3870967741935484</v>
      </c>
      <c r="E18" s="11">
        <f>E17/J17</f>
        <v>0.06451612903225806</v>
      </c>
      <c r="F18" s="11">
        <f>F17/J17</f>
        <v>0.16129032258064516</v>
      </c>
      <c r="G18" s="11">
        <f>G17/J17</f>
        <v>0.3548387096774194</v>
      </c>
      <c r="H18" s="11"/>
      <c r="I18" s="11"/>
      <c r="J18" s="11">
        <f t="shared" si="0"/>
        <v>1</v>
      </c>
    </row>
    <row r="19" spans="1:10" ht="24.95" customHeight="1">
      <c r="A19" s="70"/>
      <c r="B19" s="59" t="s">
        <v>46</v>
      </c>
      <c r="C19" s="10">
        <v>0</v>
      </c>
      <c r="D19" s="10">
        <v>22</v>
      </c>
      <c r="E19" s="10">
        <v>6</v>
      </c>
      <c r="F19" s="10">
        <v>3</v>
      </c>
      <c r="G19" s="8"/>
      <c r="H19" s="8"/>
      <c r="I19" s="8"/>
      <c r="J19" s="8">
        <f t="shared" si="0"/>
        <v>31</v>
      </c>
    </row>
    <row r="20" spans="1:10" ht="24.95" customHeight="1">
      <c r="A20" s="70"/>
      <c r="B20" s="60"/>
      <c r="C20" s="11">
        <f>C19/J19</f>
        <v>0</v>
      </c>
      <c r="D20" s="11">
        <f>D19/J19</f>
        <v>0.7096774193548387</v>
      </c>
      <c r="E20" s="11">
        <f>E19/J19</f>
        <v>0.1935483870967742</v>
      </c>
      <c r="F20" s="11">
        <f>F19/J19</f>
        <v>0.0967741935483871</v>
      </c>
      <c r="G20" s="11"/>
      <c r="H20" s="11"/>
      <c r="I20" s="11"/>
      <c r="J20" s="11">
        <f t="shared" si="0"/>
        <v>1</v>
      </c>
    </row>
    <row r="21" spans="1:10" ht="24.95" customHeight="1">
      <c r="A21" s="70"/>
      <c r="B21" s="59" t="s">
        <v>49</v>
      </c>
      <c r="C21" s="10">
        <v>25</v>
      </c>
      <c r="D21" s="10">
        <v>6</v>
      </c>
      <c r="E21" s="10">
        <v>0</v>
      </c>
      <c r="F21" s="8"/>
      <c r="G21" s="8"/>
      <c r="H21" s="8"/>
      <c r="I21" s="8"/>
      <c r="J21" s="8">
        <f t="shared" si="0"/>
        <v>31</v>
      </c>
    </row>
    <row r="22" spans="1:10" ht="24.95" customHeight="1">
      <c r="A22" s="70"/>
      <c r="B22" s="60"/>
      <c r="C22" s="11">
        <f>C21/J21</f>
        <v>0.8064516129032258</v>
      </c>
      <c r="D22" s="11">
        <f>D21/J21</f>
        <v>0.1935483870967742</v>
      </c>
      <c r="E22" s="11">
        <f>E21/J21</f>
        <v>0</v>
      </c>
      <c r="F22" s="11"/>
      <c r="G22" s="11"/>
      <c r="H22" s="11"/>
      <c r="I22" s="11"/>
      <c r="J22" s="11">
        <f t="shared" si="0"/>
        <v>1</v>
      </c>
    </row>
    <row r="23" spans="1:10" ht="24.95" customHeight="1">
      <c r="A23" s="70"/>
      <c r="B23" s="59" t="s">
        <v>6</v>
      </c>
      <c r="C23" s="10">
        <v>30</v>
      </c>
      <c r="D23" s="10">
        <v>1</v>
      </c>
      <c r="E23" s="10">
        <v>0</v>
      </c>
      <c r="F23" s="8"/>
      <c r="G23" s="8"/>
      <c r="H23" s="8"/>
      <c r="I23" s="8"/>
      <c r="J23" s="8">
        <f t="shared" si="0"/>
        <v>31</v>
      </c>
    </row>
    <row r="24" spans="1:10" ht="24.95" customHeight="1">
      <c r="A24" s="12"/>
      <c r="B24" s="60"/>
      <c r="C24" s="11">
        <f>C23/J23</f>
        <v>0.967741935483871</v>
      </c>
      <c r="D24" s="11">
        <f>D23/J23</f>
        <v>0.03225806451612903</v>
      </c>
      <c r="E24" s="11">
        <f>E23/J23</f>
        <v>0</v>
      </c>
      <c r="F24" s="11"/>
      <c r="G24" s="11"/>
      <c r="H24" s="11"/>
      <c r="I24" s="11"/>
      <c r="J24" s="11">
        <f t="shared" si="0"/>
        <v>1</v>
      </c>
    </row>
    <row r="25" spans="1:10" ht="24.95" customHeight="1">
      <c r="A25" s="70"/>
      <c r="B25" s="59" t="s">
        <v>4</v>
      </c>
      <c r="C25" s="10">
        <v>1</v>
      </c>
      <c r="D25" s="10">
        <v>22</v>
      </c>
      <c r="E25" s="10">
        <v>8</v>
      </c>
      <c r="F25" s="8"/>
      <c r="G25" s="8"/>
      <c r="H25" s="8"/>
      <c r="I25" s="8"/>
      <c r="J25" s="8">
        <f t="shared" si="0"/>
        <v>31</v>
      </c>
    </row>
    <row r="26" spans="1:10" ht="24.95" customHeight="1">
      <c r="A26" s="70"/>
      <c r="B26" s="60"/>
      <c r="C26" s="11">
        <f>C25/J25</f>
        <v>0.03225806451612903</v>
      </c>
      <c r="D26" s="11">
        <f>D25/J25</f>
        <v>0.7096774193548387</v>
      </c>
      <c r="E26" s="11">
        <f>E25/J25</f>
        <v>0.25806451612903225</v>
      </c>
      <c r="F26" s="11"/>
      <c r="G26" s="11"/>
      <c r="H26" s="11"/>
      <c r="I26" s="11"/>
      <c r="J26" s="11">
        <f t="shared" si="0"/>
        <v>1</v>
      </c>
    </row>
    <row r="27" spans="1:10" ht="24.95" customHeight="1">
      <c r="A27" s="70"/>
      <c r="B27" s="59" t="s">
        <v>1</v>
      </c>
      <c r="C27" s="10">
        <v>1</v>
      </c>
      <c r="D27" s="10">
        <v>27</v>
      </c>
      <c r="E27" s="10">
        <v>3</v>
      </c>
      <c r="F27" s="8"/>
      <c r="G27" s="8"/>
      <c r="H27" s="8"/>
      <c r="I27" s="8"/>
      <c r="J27" s="8">
        <f t="shared" si="0"/>
        <v>31</v>
      </c>
    </row>
    <row r="28" spans="1:10" ht="24.95" customHeight="1">
      <c r="A28" s="12"/>
      <c r="B28" s="60"/>
      <c r="C28" s="11">
        <f>C27/J27</f>
        <v>0.03225806451612903</v>
      </c>
      <c r="D28" s="11">
        <f>D27/J27</f>
        <v>0.8709677419354839</v>
      </c>
      <c r="E28" s="11">
        <f>E27/J27</f>
        <v>0.0967741935483871</v>
      </c>
      <c r="F28" s="11"/>
      <c r="G28" s="11"/>
      <c r="H28" s="11"/>
      <c r="I28" s="11"/>
      <c r="J28" s="11">
        <f t="shared" si="0"/>
        <v>1</v>
      </c>
    </row>
    <row r="29" spans="1:10" ht="24.95" customHeight="1">
      <c r="A29" s="70"/>
      <c r="B29" s="59" t="s">
        <v>3</v>
      </c>
      <c r="C29" s="10">
        <v>3</v>
      </c>
      <c r="D29" s="10">
        <v>26</v>
      </c>
      <c r="E29" s="10">
        <v>2</v>
      </c>
      <c r="F29" s="8"/>
      <c r="G29" s="8"/>
      <c r="H29" s="8"/>
      <c r="I29" s="8"/>
      <c r="J29" s="8">
        <f t="shared" si="0"/>
        <v>31</v>
      </c>
    </row>
    <row r="30" spans="1:10" ht="24.95" customHeight="1">
      <c r="A30" s="70"/>
      <c r="B30" s="60"/>
      <c r="C30" s="11">
        <f>C29/J29</f>
        <v>0.0967741935483871</v>
      </c>
      <c r="D30" s="11">
        <f>D29/J29</f>
        <v>0.8387096774193549</v>
      </c>
      <c r="E30" s="11">
        <f>E29/J29</f>
        <v>0.06451612903225806</v>
      </c>
      <c r="F30" s="11"/>
      <c r="G30" s="11"/>
      <c r="H30" s="11"/>
      <c r="I30" s="11"/>
      <c r="J30" s="11">
        <f t="shared" si="0"/>
        <v>1</v>
      </c>
    </row>
    <row r="31" spans="1:10" ht="24.95" customHeight="1">
      <c r="A31" s="70"/>
      <c r="B31" s="59" t="s">
        <v>134</v>
      </c>
      <c r="C31" s="10">
        <v>20</v>
      </c>
      <c r="D31" s="10">
        <v>2</v>
      </c>
      <c r="E31" s="10">
        <v>9</v>
      </c>
      <c r="F31" s="8"/>
      <c r="G31" s="8"/>
      <c r="H31" s="8"/>
      <c r="I31" s="8"/>
      <c r="J31" s="8">
        <f t="shared" si="0"/>
        <v>31</v>
      </c>
    </row>
    <row r="32" spans="1:10" ht="24.95" customHeight="1">
      <c r="A32" s="70"/>
      <c r="B32" s="60"/>
      <c r="C32" s="11">
        <f>C31/J31</f>
        <v>0.6451612903225806</v>
      </c>
      <c r="D32" s="11">
        <f>D31/J31</f>
        <v>0.06451612903225806</v>
      </c>
      <c r="E32" s="11">
        <f>E31/J31</f>
        <v>0.2903225806451613</v>
      </c>
      <c r="F32" s="11"/>
      <c r="G32" s="11"/>
      <c r="H32" s="11"/>
      <c r="I32" s="11"/>
      <c r="J32" s="11">
        <f t="shared" si="0"/>
        <v>1</v>
      </c>
    </row>
    <row r="33" spans="1:10" ht="24.95" customHeight="1">
      <c r="A33" s="70"/>
      <c r="B33" s="59" t="s">
        <v>20</v>
      </c>
      <c r="C33" s="10">
        <v>6</v>
      </c>
      <c r="D33" s="10">
        <v>7</v>
      </c>
      <c r="E33" s="10">
        <v>3</v>
      </c>
      <c r="F33" s="10">
        <v>15</v>
      </c>
      <c r="G33" s="8"/>
      <c r="H33" s="8"/>
      <c r="I33" s="8"/>
      <c r="J33" s="8">
        <f t="shared" si="0"/>
        <v>31</v>
      </c>
    </row>
    <row r="34" spans="1:10" ht="24.95" customHeight="1">
      <c r="A34" s="70"/>
      <c r="B34" s="60"/>
      <c r="C34" s="11">
        <f>C33/J33</f>
        <v>0.1935483870967742</v>
      </c>
      <c r="D34" s="11">
        <f>D33/J33</f>
        <v>0.22580645161290322</v>
      </c>
      <c r="E34" s="11">
        <f>E33/J33</f>
        <v>0.0967741935483871</v>
      </c>
      <c r="F34" s="11">
        <f>F33/J33</f>
        <v>0.4838709677419355</v>
      </c>
      <c r="G34" s="11"/>
      <c r="H34" s="11"/>
      <c r="I34" s="11"/>
      <c r="J34" s="11">
        <f t="shared" si="0"/>
        <v>1</v>
      </c>
    </row>
    <row r="35" spans="1:10" ht="24.95" customHeight="1">
      <c r="A35" s="70"/>
      <c r="B35" s="59" t="s">
        <v>67</v>
      </c>
      <c r="C35" s="10">
        <v>7</v>
      </c>
      <c r="D35" s="10">
        <v>9</v>
      </c>
      <c r="E35" s="10">
        <v>12</v>
      </c>
      <c r="F35" s="10">
        <v>3</v>
      </c>
      <c r="G35" s="8"/>
      <c r="H35" s="8"/>
      <c r="I35" s="8"/>
      <c r="J35" s="8">
        <f t="shared" si="0"/>
        <v>31</v>
      </c>
    </row>
    <row r="36" spans="1:10" ht="24.95" customHeight="1">
      <c r="A36" s="70"/>
      <c r="B36" s="60"/>
      <c r="C36" s="11">
        <f>C35/J35</f>
        <v>0.22580645161290322</v>
      </c>
      <c r="D36" s="11">
        <f>D35/J35</f>
        <v>0.2903225806451613</v>
      </c>
      <c r="E36" s="11">
        <f>E35/J35</f>
        <v>0.3870967741935484</v>
      </c>
      <c r="F36" s="11">
        <f>F35/J35</f>
        <v>0.0967741935483871</v>
      </c>
      <c r="G36" s="11"/>
      <c r="H36" s="11"/>
      <c r="I36" s="11"/>
      <c r="J36" s="11">
        <f t="shared" si="0"/>
        <v>1</v>
      </c>
    </row>
    <row r="37" spans="1:10" ht="24.95" customHeight="1">
      <c r="A37" s="70"/>
      <c r="B37" s="59" t="s">
        <v>5</v>
      </c>
      <c r="C37" s="10">
        <v>27</v>
      </c>
      <c r="D37" s="10">
        <v>2</v>
      </c>
      <c r="E37" s="10">
        <v>1</v>
      </c>
      <c r="F37" s="10">
        <v>1</v>
      </c>
      <c r="G37" s="8"/>
      <c r="H37" s="8"/>
      <c r="I37" s="8"/>
      <c r="J37" s="8">
        <f t="shared" si="0"/>
        <v>31</v>
      </c>
    </row>
    <row r="38" spans="1:10" ht="24.95" customHeight="1">
      <c r="A38" s="70"/>
      <c r="B38" s="60"/>
      <c r="C38" s="11">
        <f>C37/J37</f>
        <v>0.8709677419354839</v>
      </c>
      <c r="D38" s="11">
        <f>D37/J37</f>
        <v>0.06451612903225806</v>
      </c>
      <c r="E38" s="11">
        <f>E37/J37</f>
        <v>0.03225806451612903</v>
      </c>
      <c r="F38" s="11">
        <f>F37/J37</f>
        <v>0.03225806451612903</v>
      </c>
      <c r="G38" s="11"/>
      <c r="H38" s="11"/>
      <c r="I38" s="11"/>
      <c r="J38" s="11">
        <f t="shared" si="0"/>
        <v>1</v>
      </c>
    </row>
    <row r="39" spans="1:10" ht="24.95" customHeight="1">
      <c r="A39" s="70"/>
      <c r="B39" s="59" t="s">
        <v>56</v>
      </c>
      <c r="C39" s="10">
        <v>10</v>
      </c>
      <c r="D39" s="10">
        <v>11</v>
      </c>
      <c r="E39" s="10">
        <v>4</v>
      </c>
      <c r="F39" s="10">
        <v>4</v>
      </c>
      <c r="G39" s="10">
        <v>2</v>
      </c>
      <c r="H39" s="10">
        <v>0</v>
      </c>
      <c r="I39" s="8"/>
      <c r="J39" s="8">
        <f t="shared" si="0"/>
        <v>31</v>
      </c>
    </row>
    <row r="40" spans="1:10" ht="24.95" customHeight="1">
      <c r="A40" s="70"/>
      <c r="B40" s="60"/>
      <c r="C40" s="11">
        <f>C39/J39</f>
        <v>0.3225806451612903</v>
      </c>
      <c r="D40" s="11">
        <f>D39/J39</f>
        <v>0.3548387096774194</v>
      </c>
      <c r="E40" s="11">
        <f>E39/J39</f>
        <v>0.12903225806451613</v>
      </c>
      <c r="F40" s="11">
        <f>F39/J39</f>
        <v>0.12903225806451613</v>
      </c>
      <c r="G40" s="11">
        <f>G39/J39</f>
        <v>0.06451612903225806</v>
      </c>
      <c r="H40" s="11">
        <f>H39/J39</f>
        <v>0</v>
      </c>
      <c r="I40" s="11"/>
      <c r="J40" s="11">
        <f t="shared" si="0"/>
        <v>1</v>
      </c>
    </row>
    <row r="41" spans="1:10" ht="24.95" customHeight="1">
      <c r="A41" s="70"/>
      <c r="B41" s="51" t="s">
        <v>41</v>
      </c>
      <c r="C41" s="10">
        <v>5</v>
      </c>
      <c r="D41" s="10">
        <v>26</v>
      </c>
      <c r="E41" s="10"/>
      <c r="F41" s="8"/>
      <c r="G41" s="8"/>
      <c r="H41" s="8"/>
      <c r="I41" s="8"/>
      <c r="J41" s="8">
        <f t="shared" si="0"/>
        <v>31</v>
      </c>
    </row>
    <row r="42" spans="1:10" ht="24.95" customHeight="1">
      <c r="A42" s="70"/>
      <c r="B42" s="52"/>
      <c r="C42" s="11">
        <f>C41/J41</f>
        <v>0.16129032258064516</v>
      </c>
      <c r="D42" s="11">
        <f>D41/J41</f>
        <v>0.8387096774193549</v>
      </c>
      <c r="E42" s="11"/>
      <c r="F42" s="11"/>
      <c r="G42" s="11"/>
      <c r="H42" s="11"/>
      <c r="I42" s="11"/>
      <c r="J42" s="11">
        <f t="shared" si="0"/>
        <v>1</v>
      </c>
    </row>
    <row r="43" spans="1:10" ht="24.95" customHeight="1">
      <c r="A43" s="70"/>
      <c r="B43" s="59" t="s">
        <v>38</v>
      </c>
      <c r="C43" s="10">
        <v>17</v>
      </c>
      <c r="D43" s="10">
        <v>10</v>
      </c>
      <c r="E43" s="10">
        <v>4</v>
      </c>
      <c r="F43" s="10"/>
      <c r="G43" s="8"/>
      <c r="H43" s="8"/>
      <c r="I43" s="8"/>
      <c r="J43" s="8">
        <f t="shared" si="0"/>
        <v>31</v>
      </c>
    </row>
    <row r="44" spans="1:10" ht="24.95" customHeight="1">
      <c r="A44" s="70"/>
      <c r="B44" s="60"/>
      <c r="C44" s="11">
        <f>C43/J43</f>
        <v>0.5483870967741935</v>
      </c>
      <c r="D44" s="11">
        <f>D43/J43</f>
        <v>0.3225806451612903</v>
      </c>
      <c r="E44" s="11">
        <f>E43/J43</f>
        <v>0.12903225806451613</v>
      </c>
      <c r="F44" s="11">
        <f>F43/J43</f>
        <v>0</v>
      </c>
      <c r="G44" s="11"/>
      <c r="H44" s="11"/>
      <c r="I44" s="11"/>
      <c r="J44" s="11">
        <f t="shared" si="0"/>
        <v>0.9999999999999999</v>
      </c>
    </row>
    <row r="45" spans="1:10" ht="24.95" customHeight="1">
      <c r="A45" s="70"/>
      <c r="B45" s="59" t="s">
        <v>47</v>
      </c>
      <c r="C45" s="10">
        <v>5</v>
      </c>
      <c r="D45" s="10">
        <v>12</v>
      </c>
      <c r="E45" s="10">
        <v>14</v>
      </c>
      <c r="F45" s="10">
        <v>0</v>
      </c>
      <c r="G45" s="8"/>
      <c r="H45" s="8"/>
      <c r="I45" s="8"/>
      <c r="J45" s="8">
        <f t="shared" si="0"/>
        <v>31</v>
      </c>
    </row>
    <row r="46" spans="1:10" ht="24.95" customHeight="1">
      <c r="A46" s="70"/>
      <c r="B46" s="60"/>
      <c r="C46" s="11">
        <f>C45/J45</f>
        <v>0.16129032258064516</v>
      </c>
      <c r="D46" s="11">
        <f>D45/J45</f>
        <v>0.3870967741935484</v>
      </c>
      <c r="E46" s="11">
        <f>E45/J45</f>
        <v>0.45161290322580644</v>
      </c>
      <c r="F46" s="11">
        <f>F45/J45</f>
        <v>0</v>
      </c>
      <c r="G46" s="11"/>
      <c r="H46" s="11"/>
      <c r="I46" s="11"/>
      <c r="J46" s="11">
        <f t="shared" si="0"/>
        <v>1</v>
      </c>
    </row>
    <row r="47" spans="1:10" ht="16.5">
      <c r="A47" s="70"/>
      <c r="B47" s="59" t="s">
        <v>168</v>
      </c>
      <c r="C47" s="10"/>
      <c r="D47" s="10"/>
      <c r="E47" s="10"/>
      <c r="F47" s="10"/>
      <c r="G47" s="8"/>
      <c r="H47" s="8"/>
      <c r="I47" s="8"/>
      <c r="J47" s="8"/>
    </row>
    <row r="48" spans="1:10" ht="16.5">
      <c r="A48" s="70"/>
      <c r="B48" s="60" t="s">
        <v>166</v>
      </c>
      <c r="C48" s="11"/>
      <c r="D48" s="11"/>
      <c r="E48" s="11"/>
      <c r="F48" s="11"/>
      <c r="G48" s="11"/>
      <c r="H48" s="11"/>
      <c r="I48" s="11"/>
      <c r="J48" s="11"/>
    </row>
    <row r="49" spans="3:4" ht="16.5">
      <c r="C49" s="14" t="s">
        <v>100</v>
      </c>
      <c r="D49" s="14">
        <v>9</v>
      </c>
    </row>
    <row r="50" spans="3:4" ht="16.5">
      <c r="C50" s="14" t="s">
        <v>88</v>
      </c>
      <c r="D50" s="14">
        <v>6</v>
      </c>
    </row>
    <row r="51" spans="3:4" ht="16.5">
      <c r="C51" s="14" t="s">
        <v>91</v>
      </c>
      <c r="D51" s="14">
        <v>2</v>
      </c>
    </row>
    <row r="52" spans="3:4" ht="16.5">
      <c r="C52" s="14" t="s">
        <v>159</v>
      </c>
      <c r="D52" s="14">
        <v>2</v>
      </c>
    </row>
    <row r="53" spans="3:4" ht="16.5">
      <c r="C53" s="14" t="s">
        <v>70</v>
      </c>
      <c r="D53" s="14">
        <v>2</v>
      </c>
    </row>
    <row r="54" spans="3:4" ht="16.5">
      <c r="C54" s="14" t="s">
        <v>139</v>
      </c>
      <c r="D54" s="14">
        <v>7</v>
      </c>
    </row>
    <row r="55" ht="16.5">
      <c r="C55" s="14" t="s">
        <v>95</v>
      </c>
    </row>
    <row r="56" ht="16.5">
      <c r="C56" s="14" t="s">
        <v>79</v>
      </c>
    </row>
    <row r="57" ht="16.5">
      <c r="C57" s="14" t="s">
        <v>164</v>
      </c>
    </row>
    <row r="58" spans="3:4" ht="16.5">
      <c r="C58" s="14" t="s">
        <v>143</v>
      </c>
      <c r="D58" s="14">
        <v>2</v>
      </c>
    </row>
    <row r="59" ht="16.5">
      <c r="C59" s="14" t="s">
        <v>140</v>
      </c>
    </row>
    <row r="60" ht="16.5">
      <c r="C60" s="14" t="s">
        <v>90</v>
      </c>
    </row>
    <row r="61" spans="3:4" ht="16.5">
      <c r="C61" s="14" t="s">
        <v>83</v>
      </c>
      <c r="D61" s="14">
        <v>3</v>
      </c>
    </row>
    <row r="62" spans="3:4" ht="16.5">
      <c r="C62" s="14" t="s">
        <v>96</v>
      </c>
      <c r="D62" s="14">
        <v>2</v>
      </c>
    </row>
    <row r="63" spans="3:4" ht="16.5">
      <c r="C63" s="14" t="s">
        <v>104</v>
      </c>
      <c r="D63" s="14">
        <v>2</v>
      </c>
    </row>
    <row r="64" ht="16.5">
      <c r="C64" s="14" t="s">
        <v>157</v>
      </c>
    </row>
    <row r="65" ht="16.5">
      <c r="C65" s="14" t="s">
        <v>150</v>
      </c>
    </row>
    <row r="66" spans="3:4" ht="16.5">
      <c r="C66" s="14" t="s">
        <v>107</v>
      </c>
      <c r="D66" s="14">
        <v>2</v>
      </c>
    </row>
    <row r="67" ht="16.5">
      <c r="C67" s="14" t="s">
        <v>65</v>
      </c>
    </row>
    <row r="68" ht="16.5">
      <c r="C68" s="14" t="s">
        <v>27</v>
      </c>
    </row>
    <row r="69" ht="16.5">
      <c r="C69" s="14" t="s">
        <v>25</v>
      </c>
    </row>
    <row r="70" ht="16.5">
      <c r="C70" s="14" t="s">
        <v>84</v>
      </c>
    </row>
    <row r="71" spans="3:4" ht="16.5">
      <c r="C71" s="14" t="s">
        <v>98</v>
      </c>
      <c r="D71" s="14">
        <v>3</v>
      </c>
    </row>
    <row r="72" ht="16.5">
      <c r="C72" s="14" t="s">
        <v>156</v>
      </c>
    </row>
    <row r="73" ht="16.5">
      <c r="C73" s="14" t="s">
        <v>101</v>
      </c>
    </row>
    <row r="74" ht="16.5">
      <c r="C74" s="14" t="s">
        <v>44</v>
      </c>
    </row>
    <row r="75" ht="16.5">
      <c r="C75" s="14" t="s">
        <v>142</v>
      </c>
    </row>
    <row r="76" ht="16.5">
      <c r="C76" s="14" t="s">
        <v>144</v>
      </c>
    </row>
  </sheetData>
  <mergeCells count="31">
    <mergeCell ref="B47:B48"/>
    <mergeCell ref="A25:A27"/>
    <mergeCell ref="B25:B26"/>
    <mergeCell ref="B27:B28"/>
    <mergeCell ref="A29:A48"/>
    <mergeCell ref="B29:B30"/>
    <mergeCell ref="B31:B32"/>
    <mergeCell ref="B33:B34"/>
    <mergeCell ref="B35:B36"/>
    <mergeCell ref="B37:B38"/>
    <mergeCell ref="B39:B40"/>
    <mergeCell ref="A13:A15"/>
    <mergeCell ref="B13:B14"/>
    <mergeCell ref="B15:B16"/>
    <mergeCell ref="A17:A23"/>
    <mergeCell ref="B17:B18"/>
    <mergeCell ref="B19:B20"/>
    <mergeCell ref="B21:B22"/>
    <mergeCell ref="B23:B24"/>
    <mergeCell ref="A1:J1"/>
    <mergeCell ref="A2:J2"/>
    <mergeCell ref="A5:A6"/>
    <mergeCell ref="B5:B6"/>
    <mergeCell ref="C5:J5"/>
    <mergeCell ref="A7:A11"/>
    <mergeCell ref="B7:B8"/>
    <mergeCell ref="B9:B10"/>
    <mergeCell ref="B11:B12"/>
    <mergeCell ref="B45:B46"/>
    <mergeCell ref="B41:B42"/>
    <mergeCell ref="B43:B44"/>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xl/worksheets/sheet17.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1:J107"/>
  <sheetViews>
    <sheetView zoomScaleSheetLayoutView="75" workbookViewId="0" topLeftCell="A1">
      <selection activeCell="K65" sqref="K65"/>
    </sheetView>
  </sheetViews>
  <sheetFormatPr defaultColWidth="9.00390625" defaultRowHeight="16.5"/>
  <cols>
    <col min="1" max="1" width="1.25" style="16" customWidth="1"/>
    <col min="2" max="2" width="44.00390625" style="17" customWidth="1"/>
    <col min="3" max="8" width="6.375" style="18" customWidth="1"/>
    <col min="9" max="9" width="2.625" style="18" customWidth="1"/>
    <col min="10" max="10" width="8.75390625" style="18" bestFit="1" customWidth="1"/>
    <col min="11" max="16382" width="9.00390625" style="16" customWidth="1"/>
    <col min="16383" max="16384" width="9.00390625" style="16" customWidth="1"/>
  </cols>
  <sheetData>
    <row r="1" spans="1:10" ht="24" customHeight="1">
      <c r="A1" s="61" t="s">
        <v>173</v>
      </c>
      <c r="B1" s="61"/>
      <c r="C1" s="61"/>
      <c r="D1" s="61"/>
      <c r="E1" s="61"/>
      <c r="F1" s="61"/>
      <c r="G1" s="61"/>
      <c r="H1" s="61"/>
      <c r="I1" s="61"/>
      <c r="J1" s="61"/>
    </row>
    <row r="2" spans="1:10" ht="19.5" customHeight="1">
      <c r="A2" s="61"/>
      <c r="B2" s="61"/>
      <c r="C2" s="61"/>
      <c r="D2" s="61"/>
      <c r="E2" s="61"/>
      <c r="F2" s="61"/>
      <c r="G2" s="61"/>
      <c r="H2" s="61"/>
      <c r="I2" s="61"/>
      <c r="J2" s="61"/>
    </row>
    <row r="3" spans="2:10" s="15" customFormat="1" ht="18.75" customHeight="1">
      <c r="B3" s="62" t="s">
        <v>48</v>
      </c>
      <c r="C3" s="62"/>
      <c r="D3" s="62"/>
      <c r="E3" s="62"/>
      <c r="F3" s="62"/>
      <c r="G3" s="62"/>
      <c r="H3" s="62"/>
      <c r="I3" s="62"/>
      <c r="J3" s="62"/>
    </row>
    <row r="4" spans="2:10" s="15" customFormat="1" ht="18.75" customHeight="1">
      <c r="B4" s="63" t="s">
        <v>2</v>
      </c>
      <c r="C4" s="63"/>
      <c r="D4" s="63"/>
      <c r="E4" s="63"/>
      <c r="F4" s="63"/>
      <c r="G4" s="63"/>
      <c r="H4" s="63"/>
      <c r="I4" s="63"/>
      <c r="J4" s="63"/>
    </row>
    <row r="5" spans="1:10" ht="15.75" customHeight="1">
      <c r="A5" s="53"/>
      <c r="B5" s="54" t="s">
        <v>29</v>
      </c>
      <c r="C5" s="56" t="s">
        <v>66</v>
      </c>
      <c r="D5" s="57"/>
      <c r="E5" s="57"/>
      <c r="F5" s="57"/>
      <c r="G5" s="57"/>
      <c r="H5" s="57"/>
      <c r="I5" s="57"/>
      <c r="J5" s="58"/>
    </row>
    <row r="6" spans="1:10" ht="15.75" customHeight="1">
      <c r="A6" s="53"/>
      <c r="B6" s="55"/>
      <c r="C6" s="19" t="s">
        <v>55</v>
      </c>
      <c r="D6" s="19" t="s">
        <v>53</v>
      </c>
      <c r="E6" s="19" t="s">
        <v>51</v>
      </c>
      <c r="F6" s="19" t="s">
        <v>52</v>
      </c>
      <c r="G6" s="19" t="s">
        <v>54</v>
      </c>
      <c r="H6" s="20" t="s">
        <v>50</v>
      </c>
      <c r="I6" s="19" t="s">
        <v>155</v>
      </c>
      <c r="J6" s="19" t="s">
        <v>28</v>
      </c>
    </row>
    <row r="7" spans="1:10" ht="24" customHeight="1">
      <c r="A7" s="50"/>
      <c r="B7" s="51" t="s">
        <v>32</v>
      </c>
      <c r="C7" s="21">
        <f>'6-3'!C7+'6-5'!C7+'6-4'!C7+'6-1'!C7+'6-2'!C7+'4-1'!C7+'4-2'!C7+'4-3'!C7+'5-1'!C7+'5-2'!C7+'5-3'!C7+'5-4'!C7+'5-5'!C7+'4-4'!C7+'4-5'!C7</f>
        <v>150</v>
      </c>
      <c r="D7" s="21">
        <f>'6-3'!D7+'6-5'!D7+'6-4'!D7+'6-1'!D7+'6-2'!D7+'4-1'!D7+'4-2'!D7+'4-3'!D7+'5-1'!D7+'5-2'!D7+'5-3'!D7+'5-4'!D7+'5-5'!D7+'4-4'!D7+'4-5'!D7</f>
        <v>158</v>
      </c>
      <c r="E7" s="21">
        <f>'6-3'!E7+'6-5'!E7+'6-4'!E7+'6-1'!E7+'6-2'!E7+'4-1'!E7+'4-2'!E7+'4-3'!E7+'5-1'!E7+'5-2'!E7+'5-3'!E7+'5-4'!E7+'5-5'!E7+'4-4'!E7+'4-5'!E7</f>
        <v>86</v>
      </c>
      <c r="F7" s="21">
        <f>'6-3'!F7+'6-5'!F7+'6-4'!F7+'6-1'!F7+'6-2'!F7+'4-1'!F7+'4-2'!F7+'4-3'!F7+'5-1'!F7+'5-2'!F7+'5-3'!F7+'5-4'!F7+'5-5'!F7+'4-4'!F7+'4-5'!F7</f>
        <v>6</v>
      </c>
      <c r="G7" s="19"/>
      <c r="H7" s="19"/>
      <c r="I7" s="19"/>
      <c r="J7" s="19">
        <f>SUM(C7:I7)</f>
        <v>400</v>
      </c>
    </row>
    <row r="8" spans="1:10" ht="24" customHeight="1">
      <c r="A8" s="50"/>
      <c r="B8" s="52"/>
      <c r="C8" s="11">
        <f>C7/J7</f>
        <v>0.375</v>
      </c>
      <c r="D8" s="11">
        <f>D7/J7</f>
        <v>0.395</v>
      </c>
      <c r="E8" s="11">
        <f>E7/J7</f>
        <v>0.215</v>
      </c>
      <c r="F8" s="11">
        <f>F7/J7</f>
        <v>0.015</v>
      </c>
      <c r="G8" s="11"/>
      <c r="H8" s="11"/>
      <c r="I8" s="11"/>
      <c r="J8" s="11">
        <f>SUM(C8:I8)</f>
        <v>1</v>
      </c>
    </row>
    <row r="9" spans="1:10" ht="57" customHeight="1">
      <c r="A9" s="50"/>
      <c r="B9" s="51" t="s">
        <v>118</v>
      </c>
      <c r="C9" s="21">
        <f>'6-3'!C9+'6-5'!C9+'6-4'!C9+'6-1'!C9+'6-2'!C9+'4-1'!C9+'4-2'!C9+'4-3'!C9+'5-1'!C9+'5-2'!C9+'5-3'!C9+'5-4'!C9+'5-5'!C9+'4-4'!C9+'4-5'!C9</f>
        <v>2</v>
      </c>
      <c r="D9" s="21">
        <f>'6-3'!D9+'6-5'!D9+'6-4'!D9+'6-1'!D9+'6-2'!D9+'4-1'!D9+'4-2'!D9+'4-3'!D9+'5-1'!D9+'5-2'!D9+'5-3'!D9+'5-4'!D9+'5-5'!D9+'4-4'!D9+'4-5'!D9</f>
        <v>28</v>
      </c>
      <c r="E9" s="21">
        <f>'6-3'!E9+'6-5'!E9+'6-4'!E9+'6-1'!E9+'6-2'!E9+'4-1'!E9+'4-2'!E9+'4-3'!E9+'5-1'!E9+'5-2'!E9+'5-3'!E9+'5-4'!E9+'5-5'!E9+'4-4'!E9+'4-5'!E9</f>
        <v>329</v>
      </c>
      <c r="F9" s="21">
        <f>'6-3'!F9+'6-5'!F9+'6-4'!F9+'6-1'!F9+'6-2'!F9+'4-1'!F9+'4-2'!F9+'4-3'!F9+'5-1'!F9+'5-2'!F9+'5-3'!F9+'5-4'!F9+'5-5'!F9+'4-4'!F9+'4-5'!F9</f>
        <v>38</v>
      </c>
      <c r="G9" s="21">
        <f>'6-3'!G9+'6-5'!G9+'6-4'!G9+'6-1'!G9+'6-2'!G9+'4-1'!G9+'4-2'!G9+'4-3'!G9+'5-1'!G9+'5-2'!G9+'5-3'!G9+'5-4'!G9+'5-5'!G9+'4-4'!G9+'4-5'!G9</f>
        <v>3</v>
      </c>
      <c r="H9" s="19"/>
      <c r="I9" s="19"/>
      <c r="J9" s="19">
        <f>SUM(C9:I9)</f>
        <v>400</v>
      </c>
    </row>
    <row r="10" spans="1:10" ht="57" customHeight="1">
      <c r="A10" s="50"/>
      <c r="B10" s="52"/>
      <c r="C10" s="11">
        <f>C9/J9</f>
        <v>0.005</v>
      </c>
      <c r="D10" s="11">
        <f>D9/J9</f>
        <v>0.07</v>
      </c>
      <c r="E10" s="11">
        <f>E9/J9</f>
        <v>0.8225</v>
      </c>
      <c r="F10" s="11">
        <f>F9/J9</f>
        <v>0.095</v>
      </c>
      <c r="G10" s="11">
        <f>G9/J9</f>
        <v>0.0075</v>
      </c>
      <c r="H10" s="11"/>
      <c r="I10" s="11"/>
      <c r="J10" s="11">
        <f>SUM(C10:I10)</f>
        <v>0.9999999999999999</v>
      </c>
    </row>
    <row r="11" spans="1:10" ht="24.95" customHeight="1">
      <c r="A11" s="50"/>
      <c r="B11" s="51" t="s">
        <v>68</v>
      </c>
      <c r="C11" s="21">
        <f>'6-3'!C11+'6-5'!C11+'6-4'!C11+'6-1'!C11+'6-2'!C11+'4-1'!C11+'4-2'!C11+'4-3'!C11+'5-1'!C11+'5-2'!C11+'5-3'!C11+'5-4'!C11+'5-5'!C11+'4-4'!C11+'4-5'!C11</f>
        <v>93</v>
      </c>
      <c r="D11" s="21">
        <f>'6-3'!D11+'6-5'!D11+'6-4'!D11+'6-1'!D11+'6-2'!D11+'4-1'!D11+'4-2'!D11+'4-3'!D11+'5-1'!D11+'5-2'!D11+'5-3'!D11+'5-4'!D11+'5-5'!D11+'4-4'!D11+'4-5'!D11</f>
        <v>197</v>
      </c>
      <c r="E11" s="21">
        <f>'6-3'!E11+'6-5'!E11+'6-4'!E11+'6-1'!E11+'6-2'!E11+'4-1'!E11+'4-2'!E11+'4-3'!E11+'5-1'!E11+'5-2'!E11+'5-3'!E11+'5-4'!E11+'5-5'!E11+'4-4'!E11+'4-5'!E11</f>
        <v>102</v>
      </c>
      <c r="F11" s="21">
        <f>'6-3'!F11+'6-5'!F11+'6-4'!F11+'6-1'!F11+'6-2'!F11+'4-1'!F11+'4-2'!F11+'4-3'!F11+'5-1'!F11+'5-2'!F11+'5-3'!F11+'5-4'!F11+'5-5'!F11+'4-4'!F11+'4-5'!F11</f>
        <v>8</v>
      </c>
      <c r="G11" s="19"/>
      <c r="H11" s="19"/>
      <c r="I11" s="19"/>
      <c r="J11" s="19">
        <f>SUM(C11:I11)</f>
        <v>400</v>
      </c>
    </row>
    <row r="12" spans="1:10" ht="24.95" customHeight="1">
      <c r="A12" s="22"/>
      <c r="B12" s="52"/>
      <c r="C12" s="11">
        <f>C11/J11</f>
        <v>0.2325</v>
      </c>
      <c r="D12" s="11">
        <f>D11/J11</f>
        <v>0.4925</v>
      </c>
      <c r="E12" s="11">
        <f>E11/J11</f>
        <v>0.255</v>
      </c>
      <c r="F12" s="11">
        <f>F11/J11</f>
        <v>0.02</v>
      </c>
      <c r="G12" s="11"/>
      <c r="H12" s="11"/>
      <c r="I12" s="11"/>
      <c r="J12" s="11">
        <f>SUM(C12:I12)</f>
        <v>1</v>
      </c>
    </row>
    <row r="13" spans="1:10" ht="27.75" customHeight="1">
      <c r="A13" s="50"/>
      <c r="B13" s="51" t="s">
        <v>7</v>
      </c>
      <c r="C13" s="21">
        <f>'6-3'!C13+'6-5'!C13+'6-4'!C13+'6-1'!C13+'6-2'!C13+'4-1'!C13+'4-2'!C13+'4-3'!C13+'5-1'!C13+'5-2'!C13+'5-3'!C13+'5-4'!C13+'5-5'!C13+'4-4'!C13+'4-5'!C13</f>
        <v>101</v>
      </c>
      <c r="D13" s="21">
        <f>'6-3'!D13+'6-5'!D13+'6-4'!D13+'6-1'!D13+'6-2'!D13+'4-1'!D13+'4-2'!D13+'4-3'!D13+'5-1'!D13+'5-2'!D13+'5-3'!D13+'5-4'!D13+'5-5'!D13+'4-4'!D13+'4-5'!D13</f>
        <v>187</v>
      </c>
      <c r="E13" s="21">
        <f>'6-3'!E13+'6-5'!E13+'6-4'!E13+'6-1'!E13+'6-2'!E13+'4-1'!E13+'4-2'!E13+'4-3'!E13+'5-1'!E13+'5-2'!E13+'5-3'!E13+'5-4'!E13+'5-5'!E13+'4-4'!E13+'4-5'!E13</f>
        <v>99</v>
      </c>
      <c r="F13" s="21">
        <f>'6-3'!F13+'6-5'!F13+'6-4'!F13+'6-1'!F13+'6-2'!F13+'4-1'!F13+'4-2'!F13+'4-3'!F13+'5-1'!F13+'5-2'!F13+'5-3'!F13+'5-4'!F13+'5-5'!F13+'4-4'!F13+'4-5'!F13</f>
        <v>13</v>
      </c>
      <c r="G13" s="19"/>
      <c r="H13" s="19"/>
      <c r="I13" s="19"/>
      <c r="J13" s="19">
        <f>SUM(C13:I13)</f>
        <v>400</v>
      </c>
    </row>
    <row r="14" spans="1:10" ht="27.75" customHeight="1">
      <c r="A14" s="50"/>
      <c r="B14" s="52"/>
      <c r="C14" s="11">
        <f>C13/J13</f>
        <v>0.2525</v>
      </c>
      <c r="D14" s="11">
        <f>D13/J13</f>
        <v>0.4675</v>
      </c>
      <c r="E14" s="11">
        <f>E13/J13</f>
        <v>0.2475</v>
      </c>
      <c r="F14" s="11">
        <f>F13/J13</f>
        <v>0.0325</v>
      </c>
      <c r="G14" s="11"/>
      <c r="H14" s="11"/>
      <c r="I14" s="11"/>
      <c r="J14" s="11">
        <f>SUM(C14:I14)</f>
        <v>1</v>
      </c>
    </row>
    <row r="15" spans="1:10" ht="33" customHeight="1">
      <c r="A15" s="50"/>
      <c r="B15" s="51" t="s">
        <v>40</v>
      </c>
      <c r="C15" s="21">
        <f>'6-3'!C15+'6-5'!C15+'6-4'!C15+'6-1'!C15+'6-2'!C15+'4-1'!C15+'4-2'!C15+'4-3'!C15+'5-1'!C15+'5-2'!C15+'5-3'!C15+'5-4'!C15+'5-5'!C15+'4-4'!C15+'4-5'!C15</f>
        <v>97</v>
      </c>
      <c r="D15" s="21">
        <f>'6-3'!D15+'6-5'!D15+'6-4'!D15+'6-1'!D15+'6-2'!D15+'4-1'!D15+'4-2'!D15+'4-3'!D15+'5-1'!D15+'5-2'!D15+'5-3'!D15+'5-4'!D15+'5-5'!D15+'4-4'!D15+'4-5'!D15</f>
        <v>162</v>
      </c>
      <c r="E15" s="21">
        <f>'6-3'!E15+'6-5'!E15+'6-4'!E15+'6-1'!E15+'6-2'!E15+'4-1'!E15+'4-2'!E15+'4-3'!E15+'5-1'!E15+'5-2'!E15+'5-3'!E15+'5-4'!E15+'5-5'!E15+'4-4'!E15+'4-5'!E15</f>
        <v>128</v>
      </c>
      <c r="F15" s="21">
        <f>'6-3'!F15+'6-5'!F15+'6-4'!F15+'6-1'!F15+'6-2'!F15+'4-1'!F15+'4-2'!F15+'4-3'!F15+'5-1'!F15+'5-2'!F15+'5-3'!F15+'5-4'!F15+'5-5'!F15+'4-4'!F15+'4-5'!F15</f>
        <v>13</v>
      </c>
      <c r="G15" s="19"/>
      <c r="H15" s="19"/>
      <c r="I15" s="19"/>
      <c r="J15" s="19">
        <f>SUM(C15:I15)</f>
        <v>400</v>
      </c>
    </row>
    <row r="16" spans="1:10" ht="33" customHeight="1">
      <c r="A16" s="22"/>
      <c r="B16" s="52"/>
      <c r="C16" s="11">
        <f>C15/J15</f>
        <v>0.2425</v>
      </c>
      <c r="D16" s="11">
        <f>D15/J15</f>
        <v>0.405</v>
      </c>
      <c r="E16" s="11">
        <f>E15/J15</f>
        <v>0.32</v>
      </c>
      <c r="F16" s="11">
        <f>F15/J15</f>
        <v>0.0325</v>
      </c>
      <c r="G16" s="11"/>
      <c r="H16" s="11"/>
      <c r="I16" s="11"/>
      <c r="J16" s="11">
        <f>SUM(C16:I16)</f>
        <v>1</v>
      </c>
    </row>
    <row r="17" spans="1:10" ht="150.75" customHeight="1">
      <c r="A17" s="50"/>
      <c r="B17" s="51" t="s">
        <v>61</v>
      </c>
      <c r="C17" s="21">
        <f>'6-3'!C17+'6-5'!C17+'6-4'!C17+'6-1'!C17+'6-2'!C17+'4-1'!C17+'4-2'!C17+'4-3'!C17+'5-1'!C17+'5-2'!C17+'5-3'!C17+'5-4'!C17+'5-5'!C17+'4-4'!C17+'4-5'!C17</f>
        <v>34</v>
      </c>
      <c r="D17" s="21">
        <f>'6-3'!D17+'6-5'!D17+'6-4'!D17+'6-1'!D17+'6-2'!D17+'4-1'!D17+'4-2'!D17+'4-3'!D17+'5-1'!D17+'5-2'!D17+'5-3'!D17+'5-4'!D17+'5-5'!D17+'4-4'!D17+'4-5'!D17</f>
        <v>171</v>
      </c>
      <c r="E17" s="21">
        <f>'6-3'!E17+'6-5'!E17+'6-4'!E17+'6-1'!E17+'6-2'!E17+'4-1'!E17+'4-2'!E17+'4-3'!E17+'5-1'!E17+'5-2'!E17+'5-3'!E17+'5-4'!E17+'5-5'!E17+'4-4'!E17+'4-5'!E17</f>
        <v>40</v>
      </c>
      <c r="F17" s="21">
        <f>'6-3'!F17+'6-5'!F17+'6-4'!F17+'6-1'!F17+'6-2'!F17+'4-1'!F17+'4-2'!F17+'4-3'!F17+'5-1'!F17+'5-2'!F17+'5-3'!F17+'5-4'!F17+'5-5'!F17+'4-4'!F17+'4-5'!F17</f>
        <v>42</v>
      </c>
      <c r="G17" s="21">
        <f>'6-3'!G17+'6-5'!G17+'6-4'!G17+'6-1'!G17+'6-2'!G17+'4-1'!G17+'4-2'!G17+'4-3'!G17+'5-1'!G17+'5-2'!G17+'5-3'!G17+'5-4'!G17+'5-5'!G17+'4-4'!G17+'4-5'!G17</f>
        <v>104</v>
      </c>
      <c r="H17" s="41">
        <f>'6-3'!H17+'6-5'!H17+'6-4'!H17+'6-1'!H17+'6-2'!H17+'4-1'!H17+'4-2'!H17+'4-3'!H17+'5-1'!H17+'5-2'!H17+'5-3'!H17+'5-4'!H17+'5-5'!H17+'4-4'!H17+'4-5'!H17</f>
        <v>9</v>
      </c>
      <c r="I17" s="19"/>
      <c r="J17" s="8">
        <f aca="true" t="shared" si="0" ref="J17:J20">SUM(C17:I17)</f>
        <v>400</v>
      </c>
    </row>
    <row r="18" spans="1:10" ht="150.75" customHeight="1">
      <c r="A18" s="50"/>
      <c r="B18" s="52"/>
      <c r="C18" s="11">
        <f>C17/J17</f>
        <v>0.085</v>
      </c>
      <c r="D18" s="11">
        <f>D17/J17</f>
        <v>0.4275</v>
      </c>
      <c r="E18" s="11">
        <f>E17/J17</f>
        <v>0.1</v>
      </c>
      <c r="F18" s="11">
        <f>F17/J17</f>
        <v>0.105</v>
      </c>
      <c r="G18" s="11">
        <f>G17/J17</f>
        <v>0.26</v>
      </c>
      <c r="H18" s="40">
        <f>H17/J17</f>
        <v>0.0225</v>
      </c>
      <c r="I18" s="11"/>
      <c r="J18" s="11">
        <f t="shared" si="0"/>
        <v>0.9999999999999999</v>
      </c>
    </row>
    <row r="19" spans="1:10" ht="113.25" customHeight="1">
      <c r="A19" s="50"/>
      <c r="B19" s="51" t="s">
        <v>16</v>
      </c>
      <c r="C19" s="21">
        <f>'6-3'!C19+'6-5'!C19+'6-4'!C19+'6-1'!C19+'6-2'!C19+'4-1'!C19+'4-2'!C19+'4-3'!C19+'5-1'!C19+'5-2'!C19+'5-3'!C19+'5-4'!C19+'5-5'!C19+'4-4'!C19+'4-5'!C19</f>
        <v>28</v>
      </c>
      <c r="D19" s="21">
        <f>'6-3'!D19+'6-5'!D19+'6-4'!D19+'6-1'!D19+'6-2'!D19+'4-1'!D19+'4-2'!D19+'4-3'!D19+'5-1'!D19+'5-2'!D19+'5-3'!D19+'5-4'!D19+'5-5'!D19+'4-4'!D19+'4-5'!D19</f>
        <v>234</v>
      </c>
      <c r="E19" s="21">
        <f>'6-3'!E19+'6-5'!E19+'6-4'!E19+'6-1'!E19+'6-2'!E19+'4-1'!E19+'4-2'!E19+'4-3'!E19+'5-1'!E19+'5-2'!E19+'5-3'!E19+'5-4'!E19+'5-5'!E19+'4-4'!E19+'4-5'!E19</f>
        <v>88</v>
      </c>
      <c r="F19" s="21">
        <f>'6-3'!F19+'6-5'!F19+'6-4'!F19+'6-1'!F19+'6-2'!F19+'4-1'!F19+'4-2'!F19+'4-3'!F19+'5-1'!F19+'5-2'!F19+'5-3'!F19+'5-4'!F19+'5-5'!F19+'4-4'!F19+'4-5'!F19</f>
        <v>18</v>
      </c>
      <c r="G19" s="41">
        <f>'6-3'!G19+'6-5'!G19+'6-4'!G19+'6-1'!G19+'6-2'!G19+'4-1'!G19+'4-2'!G19+'4-3'!G19+'5-1'!G19+'5-2'!G19+'5-3'!G19+'5-4'!G19+'5-5'!G19+'4-4'!G19+'4-5'!G19</f>
        <v>32</v>
      </c>
      <c r="H19" s="19"/>
      <c r="I19" s="19"/>
      <c r="J19" s="8">
        <f t="shared" si="0"/>
        <v>400</v>
      </c>
    </row>
    <row r="20" spans="1:10" ht="113.25" customHeight="1">
      <c r="A20" s="50"/>
      <c r="B20" s="52"/>
      <c r="C20" s="11">
        <f>C19/J19</f>
        <v>0.07</v>
      </c>
      <c r="D20" s="11">
        <f>D19/J19</f>
        <v>0.585</v>
      </c>
      <c r="E20" s="11">
        <f>E19/J19</f>
        <v>0.22</v>
      </c>
      <c r="F20" s="11">
        <f>F19/J19</f>
        <v>0.045</v>
      </c>
      <c r="G20" s="40">
        <f>G19/J19</f>
        <v>0.08</v>
      </c>
      <c r="H20" s="11"/>
      <c r="I20" s="11"/>
      <c r="J20" s="11">
        <f t="shared" si="0"/>
        <v>1</v>
      </c>
    </row>
    <row r="21" spans="1:10" ht="33" customHeight="1">
      <c r="A21" s="50"/>
      <c r="B21" s="51" t="s">
        <v>34</v>
      </c>
      <c r="C21" s="21">
        <f>'6-3'!C21+'6-5'!C21+'6-4'!C21+'6-1'!C21+'6-2'!C21+'4-1'!C21+'4-2'!C21+'4-3'!C21+'5-1'!C21+'5-2'!C21+'5-3'!C21+'5-4'!C21+'5-5'!C21+'4-4'!C21+'4-5'!C21</f>
        <v>294</v>
      </c>
      <c r="D21" s="21">
        <f>'6-3'!D21+'6-5'!D21+'6-4'!D21+'6-1'!D21+'6-2'!D21+'4-1'!D21+'4-2'!D21+'4-3'!D21+'5-1'!D21+'5-2'!D21+'5-3'!D21+'5-4'!D21+'5-5'!D21+'4-4'!D21+'4-5'!D21</f>
        <v>105</v>
      </c>
      <c r="E21" s="21">
        <f>'6-3'!E21+'6-5'!E21+'6-4'!E21+'6-1'!E21+'6-2'!E21+'4-1'!E21+'4-2'!E21+'4-3'!E21+'5-1'!E21+'5-2'!E21+'5-3'!E21+'5-4'!E21+'5-5'!E21+'4-4'!E21+'4-5'!E21</f>
        <v>1</v>
      </c>
      <c r="F21" s="19"/>
      <c r="G21" s="19"/>
      <c r="H21" s="19"/>
      <c r="I21" s="19"/>
      <c r="J21" s="19">
        <f>SUM(C21:I21)</f>
        <v>400</v>
      </c>
    </row>
    <row r="22" spans="1:10" ht="33" customHeight="1">
      <c r="A22" s="50"/>
      <c r="B22" s="52"/>
      <c r="C22" s="11">
        <f>C21/J21</f>
        <v>0.735</v>
      </c>
      <c r="D22" s="11">
        <f>D21/J21</f>
        <v>0.2625</v>
      </c>
      <c r="E22" s="11">
        <f>E21/J21</f>
        <v>0.0025</v>
      </c>
      <c r="F22" s="11"/>
      <c r="G22" s="11"/>
      <c r="H22" s="11"/>
      <c r="I22" s="11"/>
      <c r="J22" s="11">
        <f>SUM(C22:I22)</f>
        <v>1</v>
      </c>
    </row>
    <row r="23" spans="1:10" ht="33" customHeight="1">
      <c r="A23" s="50"/>
      <c r="B23" s="51" t="s">
        <v>57</v>
      </c>
      <c r="C23" s="21">
        <f>'6-3'!C23+'6-5'!C23+'6-4'!C23+'6-1'!C23+'6-2'!C23+'4-1'!C23+'4-2'!C23+'4-3'!C23+'5-1'!C23+'5-2'!C23+'5-3'!C23+'5-4'!C23+'5-5'!C23+'4-4'!C23+'4-5'!C23</f>
        <v>367</v>
      </c>
      <c r="D23" s="21">
        <f>'6-3'!D23+'6-5'!D23+'6-4'!D23+'6-1'!D23+'6-2'!D23+'4-1'!D23+'4-2'!D23+'4-3'!D23+'5-1'!D23+'5-2'!D23+'5-3'!D23+'5-4'!D23+'5-5'!D23+'4-4'!D23+'4-5'!D23</f>
        <v>33</v>
      </c>
      <c r="E23" s="21">
        <f>'6-3'!E23+'6-5'!E23+'6-4'!E23+'6-1'!E23+'6-2'!E23+'4-1'!E23+'4-2'!E23+'4-3'!E23+'5-1'!E23+'5-2'!E23+'5-3'!E23+'5-4'!E23+'5-5'!E23+'4-4'!E23+'4-5'!E23</f>
        <v>0</v>
      </c>
      <c r="F23" s="19"/>
      <c r="G23" s="19"/>
      <c r="H23" s="19"/>
      <c r="I23" s="19"/>
      <c r="J23" s="19">
        <f>SUM(C23:I23)</f>
        <v>400</v>
      </c>
    </row>
    <row r="24" spans="1:10" ht="33" customHeight="1">
      <c r="A24" s="22"/>
      <c r="B24" s="52"/>
      <c r="C24" s="11">
        <f>C23/J23</f>
        <v>0.9175</v>
      </c>
      <c r="D24" s="11">
        <f>D23/J23</f>
        <v>0.0825</v>
      </c>
      <c r="E24" s="11">
        <f>E23/J23</f>
        <v>0</v>
      </c>
      <c r="F24" s="11"/>
      <c r="G24" s="11"/>
      <c r="H24" s="11"/>
      <c r="I24" s="11"/>
      <c r="J24" s="11">
        <f>SUM(C24:I24)</f>
        <v>1</v>
      </c>
    </row>
    <row r="25" spans="1:10" ht="42.75" customHeight="1">
      <c r="A25" s="50"/>
      <c r="B25" s="51" t="s">
        <v>117</v>
      </c>
      <c r="C25" s="21">
        <f>'6-3'!C25+'6-5'!C25+'6-4'!C25+'6-1'!C25+'6-2'!C25+'4-1'!C25+'4-2'!C25+'4-3'!C25+'5-1'!C25+'5-2'!C25+'5-3'!C25+'5-4'!C25+'5-5'!C25+'4-4'!C25+'4-5'!C25</f>
        <v>42</v>
      </c>
      <c r="D25" s="21">
        <f>'6-3'!D25+'6-5'!D25+'6-4'!D25+'6-1'!D25+'6-2'!D25+'4-1'!D25+'4-2'!D25+'4-3'!D25+'5-1'!D25+'5-2'!D25+'5-3'!D25+'5-4'!D25+'5-5'!D25+'4-4'!D25+'4-5'!D25</f>
        <v>290</v>
      </c>
      <c r="E25" s="21">
        <f>'6-3'!E25+'6-5'!E25+'6-4'!E25+'6-1'!E25+'6-2'!E25+'4-1'!E25+'4-2'!E25+'4-3'!E25+'5-1'!E25+'5-2'!E25+'5-3'!E25+'5-4'!E25+'5-5'!E25+'4-4'!E25+'4-5'!E25</f>
        <v>68</v>
      </c>
      <c r="F25" s="19"/>
      <c r="G25" s="19"/>
      <c r="H25" s="19"/>
      <c r="I25" s="19"/>
      <c r="J25" s="19">
        <f>SUM(C25:I25)</f>
        <v>400</v>
      </c>
    </row>
    <row r="26" spans="1:10" ht="42.75" customHeight="1">
      <c r="A26" s="50"/>
      <c r="B26" s="52"/>
      <c r="C26" s="11">
        <f>C25/J25</f>
        <v>0.105</v>
      </c>
      <c r="D26" s="11">
        <f>D25/J25</f>
        <v>0.725</v>
      </c>
      <c r="E26" s="11">
        <f>E25/J25</f>
        <v>0.17</v>
      </c>
      <c r="F26" s="11"/>
      <c r="G26" s="11"/>
      <c r="H26" s="11"/>
      <c r="I26" s="11"/>
      <c r="J26" s="11">
        <f>SUM(C26:I26)</f>
        <v>1</v>
      </c>
    </row>
    <row r="27" spans="1:10" ht="76.5" customHeight="1">
      <c r="A27" s="50"/>
      <c r="B27" s="51" t="s">
        <v>87</v>
      </c>
      <c r="C27" s="21">
        <f>'6-3'!C27+'6-5'!C27+'6-4'!C27+'6-1'!C27+'6-2'!C27+'4-1'!C27+'4-2'!C27+'4-3'!C27+'5-1'!C27+'5-2'!C27+'5-3'!C27+'5-4'!C27+'5-5'!C27+'4-4'!C27+'4-5'!C27</f>
        <v>17</v>
      </c>
      <c r="D27" s="21">
        <f>'6-3'!D27+'6-5'!D27+'6-4'!D27+'6-1'!D27+'6-2'!D27+'4-1'!D27+'4-2'!D27+'4-3'!D27+'5-1'!D27+'5-2'!D27+'5-3'!D27+'5-4'!D27+'5-5'!D27+'4-4'!D27+'4-5'!D27</f>
        <v>320</v>
      </c>
      <c r="E27" s="21">
        <f>'6-3'!E27+'6-5'!E27+'6-4'!E27+'6-1'!E27+'6-2'!E27+'4-1'!E27+'4-2'!E27+'4-3'!E27+'5-1'!E27+'5-2'!E27+'5-3'!E27+'5-4'!E27+'5-5'!E27+'4-4'!E27+'4-5'!E27</f>
        <v>63</v>
      </c>
      <c r="F27" s="19"/>
      <c r="G27" s="19"/>
      <c r="H27" s="19"/>
      <c r="I27" s="19"/>
      <c r="J27" s="19">
        <f>SUM(C27:I27)</f>
        <v>400</v>
      </c>
    </row>
    <row r="28" spans="1:10" ht="76.5" customHeight="1">
      <c r="A28" s="22"/>
      <c r="B28" s="52"/>
      <c r="C28" s="11">
        <f>C27/J27</f>
        <v>0.0425</v>
      </c>
      <c r="D28" s="11">
        <f>D27/J27</f>
        <v>0.8</v>
      </c>
      <c r="E28" s="11">
        <f>E27/J27</f>
        <v>0.1575</v>
      </c>
      <c r="F28" s="11"/>
      <c r="G28" s="11"/>
      <c r="H28" s="11"/>
      <c r="I28" s="11"/>
      <c r="J28" s="11">
        <f>SUM(C28:I28)</f>
        <v>1</v>
      </c>
    </row>
    <row r="29" spans="1:10" ht="36.75" customHeight="1">
      <c r="A29" s="50"/>
      <c r="B29" s="51" t="s">
        <v>0</v>
      </c>
      <c r="C29" s="21">
        <f>'6-3'!C29+'6-5'!C29+'6-4'!C29+'6-1'!C29+'6-2'!C29+'4-1'!C29+'4-2'!C29+'4-3'!C29+'5-1'!C29+'5-2'!C29+'5-3'!C29+'5-4'!C29+'5-5'!C29+'4-4'!C29+'4-5'!C29</f>
        <v>21</v>
      </c>
      <c r="D29" s="21">
        <f>'6-3'!D29+'6-5'!D29+'6-4'!D29+'6-1'!D29+'6-2'!D29+'4-1'!D29+'4-2'!D29+'4-3'!D29+'5-1'!D29+'5-2'!D29+'5-3'!D29+'5-4'!D29+'5-5'!D29+'4-4'!D29+'4-5'!D29</f>
        <v>335</v>
      </c>
      <c r="E29" s="21">
        <f>'6-3'!E29+'6-5'!E29+'6-4'!E29+'6-1'!E29+'6-2'!E29+'4-1'!E29+'4-2'!E29+'4-3'!E29+'5-1'!E29+'5-2'!E29+'5-3'!E29+'5-4'!E29+'5-5'!E29+'4-4'!E29+'4-5'!E29</f>
        <v>44</v>
      </c>
      <c r="F29" s="19"/>
      <c r="G29" s="19"/>
      <c r="H29" s="19"/>
      <c r="I29" s="19"/>
      <c r="J29" s="19">
        <f>SUM(C29:I29)</f>
        <v>400</v>
      </c>
    </row>
    <row r="30" spans="1:10" ht="36.75" customHeight="1">
      <c r="A30" s="50"/>
      <c r="B30" s="52"/>
      <c r="C30" s="11">
        <f>C29/J29</f>
        <v>0.052500000000000005</v>
      </c>
      <c r="D30" s="11">
        <f>D29/J29</f>
        <v>0.8375</v>
      </c>
      <c r="E30" s="11">
        <f>E29/J29</f>
        <v>0.11</v>
      </c>
      <c r="F30" s="11"/>
      <c r="G30" s="11"/>
      <c r="H30" s="11"/>
      <c r="I30" s="11"/>
      <c r="J30" s="11">
        <f>SUM(C30:I30)</f>
        <v>1</v>
      </c>
    </row>
    <row r="31" spans="1:10" ht="57.75" customHeight="1">
      <c r="A31" s="50"/>
      <c r="B31" s="51" t="s">
        <v>42</v>
      </c>
      <c r="C31" s="21">
        <f>'6-3'!C31+'6-5'!C31+'6-4'!C31+'6-1'!C31+'6-2'!C31+'4-1'!C31+'4-2'!C31+'4-3'!C31+'5-1'!C31+'5-2'!C31+'5-3'!C31+'5-4'!C31+'5-5'!C31+'4-4'!C31+'4-5'!C31</f>
        <v>263</v>
      </c>
      <c r="D31" s="21">
        <f>'6-3'!D31+'6-5'!D31+'6-4'!D31+'6-1'!D31+'6-2'!D31+'4-1'!D31+'4-2'!D31+'4-3'!D31+'5-1'!D31+'5-2'!D31+'5-3'!D31+'5-4'!D31+'5-5'!D31+'4-4'!D31+'4-5'!D31</f>
        <v>48</v>
      </c>
      <c r="E31" s="21">
        <f>'6-3'!E31+'6-5'!E31+'6-4'!E31+'6-1'!E31+'6-2'!E31+'4-1'!E31+'4-2'!E31+'4-3'!E31+'5-1'!E31+'5-2'!E31+'5-3'!E31+'5-4'!E31+'5-5'!E31+'4-4'!E31+'4-5'!E31</f>
        <v>85</v>
      </c>
      <c r="F31" s="19"/>
      <c r="G31" s="19"/>
      <c r="H31" s="19"/>
      <c r="I31" s="19"/>
      <c r="J31" s="19">
        <f>SUM(C31:I31)</f>
        <v>396</v>
      </c>
    </row>
    <row r="32" spans="1:10" ht="57.75" customHeight="1">
      <c r="A32" s="50"/>
      <c r="B32" s="52"/>
      <c r="C32" s="11">
        <f>C31/J31</f>
        <v>0.6641414141414141</v>
      </c>
      <c r="D32" s="11">
        <f>D31/J31</f>
        <v>0.12121212121212122</v>
      </c>
      <c r="E32" s="11">
        <f>E31/J31</f>
        <v>0.21464646464646464</v>
      </c>
      <c r="F32" s="11"/>
      <c r="G32" s="11"/>
      <c r="H32" s="11"/>
      <c r="I32" s="11"/>
      <c r="J32" s="11">
        <f>SUM(C32:I32)</f>
        <v>1</v>
      </c>
    </row>
    <row r="33" spans="1:10" ht="28.5" customHeight="1">
      <c r="A33" s="50"/>
      <c r="B33" s="51" t="s">
        <v>30</v>
      </c>
      <c r="C33" s="21">
        <f>'6-3'!C33+'6-5'!C33+'6-4'!C33+'6-1'!C33+'6-2'!C33+'4-1'!C33+'4-2'!C33+'4-3'!C33+'5-1'!C33+'5-2'!C33+'5-3'!C33+'5-4'!C33+'5-5'!C33+'4-4'!C33+'4-5'!C33</f>
        <v>85</v>
      </c>
      <c r="D33" s="21">
        <f>'6-3'!D33+'6-5'!D33+'6-4'!D33+'6-1'!D33+'6-2'!D33+'4-1'!D33+'4-2'!D33+'4-3'!D33+'5-1'!D33+'5-2'!D33+'5-3'!D33+'5-4'!D33+'5-5'!D33+'4-4'!D33+'4-5'!D33</f>
        <v>85</v>
      </c>
      <c r="E33" s="21">
        <f>'6-3'!E33+'6-5'!E33+'6-4'!E33+'6-1'!E33+'6-2'!E33+'4-1'!E33+'4-2'!E33+'4-3'!E33+'5-1'!E33+'5-2'!E33+'5-3'!E33+'5-4'!E33+'5-5'!E33+'4-4'!E33+'4-5'!E33</f>
        <v>65</v>
      </c>
      <c r="F33" s="21">
        <f>'6-3'!F33+'6-5'!F33+'6-4'!F33+'6-1'!F33+'6-2'!F33+'4-1'!F33+'4-2'!F33+'4-3'!F33+'5-1'!F33+'5-2'!F33+'5-3'!F33+'5-4'!F33+'5-5'!F33+'4-4'!F33+'4-5'!F33</f>
        <v>165</v>
      </c>
      <c r="G33" s="19"/>
      <c r="H33" s="19"/>
      <c r="I33" s="19"/>
      <c r="J33" s="19">
        <f>SUM(C33:I33)</f>
        <v>400</v>
      </c>
    </row>
    <row r="34" spans="1:10" ht="28.5" customHeight="1">
      <c r="A34" s="50"/>
      <c r="B34" s="52"/>
      <c r="C34" s="11">
        <f>C33/J33</f>
        <v>0.2125</v>
      </c>
      <c r="D34" s="11">
        <f>D33/J33</f>
        <v>0.2125</v>
      </c>
      <c r="E34" s="11">
        <f>E33/J33</f>
        <v>0.1625</v>
      </c>
      <c r="F34" s="11">
        <f>F33/J33</f>
        <v>0.4125</v>
      </c>
      <c r="G34" s="11"/>
      <c r="H34" s="11"/>
      <c r="I34" s="11"/>
      <c r="J34" s="11">
        <f>SUM(C34:I34)</f>
        <v>1</v>
      </c>
    </row>
    <row r="35" spans="1:10" ht="37.5" customHeight="1">
      <c r="A35" s="50"/>
      <c r="B35" s="51" t="s">
        <v>58</v>
      </c>
      <c r="C35" s="21">
        <f>'6-3'!C35+'6-5'!C35+'6-4'!C35+'6-1'!C35+'6-2'!C35+'4-1'!C35+'4-2'!C35+'4-3'!C35+'5-1'!C35+'5-2'!C35+'5-3'!C35+'5-4'!C35+'5-5'!C35+'4-4'!C35+'4-5'!C35</f>
        <v>101</v>
      </c>
      <c r="D35" s="21">
        <f>'6-3'!D35+'6-5'!D35+'6-4'!D35+'6-1'!D35+'6-2'!D35+'4-1'!D35+'4-2'!D35+'4-3'!D35+'5-1'!D35+'5-2'!D35+'5-3'!D35+'5-4'!D35+'5-5'!D35+'4-4'!D35+'4-5'!D35</f>
        <v>140</v>
      </c>
      <c r="E35" s="21">
        <f>'6-3'!E35+'6-5'!E35+'6-4'!E35+'6-1'!E35+'6-2'!E35+'4-1'!E35+'4-2'!E35+'4-3'!E35+'5-1'!E35+'5-2'!E35+'5-3'!E35+'5-4'!E35+'5-5'!E35+'4-4'!E35+'4-5'!E35</f>
        <v>126</v>
      </c>
      <c r="F35" s="21">
        <f>'6-3'!F35+'6-5'!F35+'6-4'!F35+'6-1'!F35+'6-2'!F35+'4-1'!F35+'4-2'!F35+'4-3'!F35+'5-1'!F35+'5-2'!F35+'5-3'!F35+'5-4'!F35+'5-5'!F35+'4-4'!F35+'4-5'!F35</f>
        <v>33</v>
      </c>
      <c r="G35" s="19"/>
      <c r="H35" s="19"/>
      <c r="I35" s="19"/>
      <c r="J35" s="19">
        <f>SUM(C35:I35)</f>
        <v>400</v>
      </c>
    </row>
    <row r="36" spans="1:10" ht="37.5" customHeight="1">
      <c r="A36" s="50"/>
      <c r="B36" s="52"/>
      <c r="C36" s="11">
        <f>C35/J35</f>
        <v>0.2525</v>
      </c>
      <c r="D36" s="11">
        <f>D35/J35</f>
        <v>0.35</v>
      </c>
      <c r="E36" s="11">
        <f>E35/J35</f>
        <v>0.315</v>
      </c>
      <c r="F36" s="11">
        <f>F35/J35</f>
        <v>0.0825</v>
      </c>
      <c r="G36" s="11"/>
      <c r="H36" s="11"/>
      <c r="I36" s="11"/>
      <c r="J36" s="11">
        <f>SUM(C36:I36)</f>
        <v>1</v>
      </c>
    </row>
    <row r="37" spans="1:10" ht="42.75" customHeight="1">
      <c r="A37" s="50"/>
      <c r="B37" s="51" t="s">
        <v>39</v>
      </c>
      <c r="C37" s="21">
        <f>'6-3'!C37+'6-5'!C37+'6-4'!C37+'6-1'!C37+'6-2'!C37+'4-1'!C37+'4-2'!C37+'4-3'!C37+'5-1'!C37+'5-2'!C37+'5-3'!C37+'5-4'!C37+'5-5'!C37+'4-4'!C37+'4-5'!C37</f>
        <v>238</v>
      </c>
      <c r="D37" s="21">
        <f>'6-3'!D37+'6-5'!D37+'6-4'!D37+'6-1'!D37+'6-2'!D37+'4-1'!D37+'4-2'!D37+'4-3'!D37+'5-1'!D37+'5-2'!D37+'5-3'!D37+'5-4'!D37+'5-5'!D37+'4-4'!D37+'4-5'!D37</f>
        <v>22</v>
      </c>
      <c r="E37" s="21">
        <f>'6-3'!E37+'6-5'!E37+'6-4'!E37+'6-1'!E37+'6-2'!E37+'4-1'!E37+'4-2'!E37+'4-3'!E37+'5-1'!E37+'5-2'!E37+'5-3'!E37+'5-4'!E37+'5-5'!E37+'4-4'!E37+'4-5'!E37</f>
        <v>45</v>
      </c>
      <c r="F37" s="21">
        <f>'6-3'!F37+'6-5'!F37+'6-4'!F37+'6-1'!F37+'6-2'!F37+'4-1'!F37+'4-2'!F37+'4-3'!F37+'5-1'!F37+'5-2'!F37+'5-3'!F37+'5-4'!F37+'5-5'!F37+'4-4'!F37+'4-5'!F37</f>
        <v>95</v>
      </c>
      <c r="G37" s="19"/>
      <c r="H37" s="19"/>
      <c r="I37" s="19"/>
      <c r="J37" s="19">
        <f>SUM(C37:I37)</f>
        <v>400</v>
      </c>
    </row>
    <row r="38" spans="1:10" ht="42.75" customHeight="1">
      <c r="A38" s="50"/>
      <c r="B38" s="52"/>
      <c r="C38" s="11">
        <f>C37/J37</f>
        <v>0.595</v>
      </c>
      <c r="D38" s="11">
        <f>D37/J37</f>
        <v>0.05500000000000001</v>
      </c>
      <c r="E38" s="11">
        <f>E37/J37</f>
        <v>0.1125</v>
      </c>
      <c r="F38" s="11">
        <f>F37/J37</f>
        <v>0.2375</v>
      </c>
      <c r="G38" s="11"/>
      <c r="H38" s="11"/>
      <c r="I38" s="11"/>
      <c r="J38" s="11">
        <f>SUM(C38:I38)</f>
        <v>1</v>
      </c>
    </row>
    <row r="39" spans="1:10" ht="49.5" customHeight="1">
      <c r="A39" s="50"/>
      <c r="B39" s="51" t="s">
        <v>59</v>
      </c>
      <c r="C39" s="21">
        <f>'6-3'!C39+'6-5'!C39+'6-4'!C39+'6-1'!C39+'6-2'!C39+'4-1'!C39+'4-2'!C39+'4-3'!C39+'5-1'!C39+'5-2'!C39+'5-3'!C39+'5-4'!C39+'5-5'!C39+'4-4'!C39+'4-5'!C39</f>
        <v>93</v>
      </c>
      <c r="D39" s="21">
        <f>'6-3'!D39+'6-5'!D39+'6-4'!D39+'6-1'!D39+'6-2'!D39+'4-1'!D39+'4-2'!D39+'4-3'!D39+'5-1'!D39+'5-2'!D39+'5-3'!D39+'5-4'!D39+'5-5'!D39+'4-4'!D39+'4-5'!D39</f>
        <v>100</v>
      </c>
      <c r="E39" s="21">
        <f>'6-3'!E39+'6-5'!E39+'6-4'!E39+'6-1'!E39+'6-2'!E39+'4-1'!E39+'4-2'!E39+'4-3'!E39+'5-1'!E39+'5-2'!E39+'5-3'!E39+'5-4'!E39+'5-5'!E39+'4-4'!E39+'4-5'!E39</f>
        <v>101</v>
      </c>
      <c r="F39" s="21">
        <f>'6-3'!F39+'6-5'!F39+'6-4'!F39+'6-1'!F39+'6-2'!F39+'4-1'!F39+'4-2'!F39+'4-3'!F39+'5-1'!F39+'5-2'!F39+'5-3'!F39+'5-4'!F39+'5-5'!F39+'4-4'!F39+'4-5'!F39</f>
        <v>87</v>
      </c>
      <c r="G39" s="21">
        <f>'6-3'!G39+'6-5'!G39+'6-4'!G39+'6-1'!G39+'6-2'!G39+'4-1'!G39+'4-2'!G39+'4-3'!G39+'5-1'!G39+'5-2'!G39+'5-3'!G39+'5-4'!G39+'5-5'!G39+'4-4'!G39+'4-5'!G39</f>
        <v>17</v>
      </c>
      <c r="H39" s="21">
        <f>'6-3'!H39+'6-5'!H39+'6-4'!H39+'6-1'!H39+'6-2'!H39+'4-1'!H39+'4-2'!H39+'4-3'!H39+'5-1'!H39+'5-2'!H39+'5-3'!H39+'5-4'!H39+'5-5'!H39+'4-4'!H39+'4-5'!H39</f>
        <v>2</v>
      </c>
      <c r="I39" s="19"/>
      <c r="J39" s="19">
        <f>SUM(C39:I39)</f>
        <v>400</v>
      </c>
    </row>
    <row r="40" spans="1:10" ht="49.5" customHeight="1">
      <c r="A40" s="50"/>
      <c r="B40" s="52"/>
      <c r="C40" s="11">
        <f>C39/J39</f>
        <v>0.2325</v>
      </c>
      <c r="D40" s="11">
        <f>D39/J39</f>
        <v>0.25</v>
      </c>
      <c r="E40" s="11">
        <f>E39/J39</f>
        <v>0.2525</v>
      </c>
      <c r="F40" s="11">
        <f>F39/J39</f>
        <v>0.2175</v>
      </c>
      <c r="G40" s="11">
        <f>G39/J39</f>
        <v>0.0425</v>
      </c>
      <c r="H40" s="11">
        <f>H39/J39</f>
        <v>0.005</v>
      </c>
      <c r="I40" s="11"/>
      <c r="J40" s="11">
        <f>SUM(C40:I40)</f>
        <v>1</v>
      </c>
    </row>
    <row r="41" spans="1:10" ht="47.25" customHeight="1">
      <c r="A41" s="50"/>
      <c r="B41" s="51" t="s">
        <v>17</v>
      </c>
      <c r="C41" s="21">
        <f>'6-3'!C41+'6-5'!C41+'6-4'!C41+'6-1'!C41+'6-2'!C41+'4-1'!C41+'4-2'!C41+'4-3'!C41+'5-1'!C41+'5-2'!C41+'5-3'!C41+'5-4'!C41+'5-5'!C41+'4-4'!C41+'4-5'!C41</f>
        <v>90</v>
      </c>
      <c r="D41" s="21">
        <f>'6-3'!D41+'6-5'!D41+'6-4'!D41+'6-1'!D41+'6-2'!D41+'4-1'!D41+'4-2'!D41+'4-3'!D41+'5-1'!D41+'5-2'!D41+'5-3'!D41+'5-4'!D41+'5-5'!D41+'4-4'!D41+'4-5'!D41</f>
        <v>310</v>
      </c>
      <c r="E41" s="21">
        <f>'6-3'!E41+'6-5'!E41+'6-4'!E41+'6-1'!E41+'6-2'!E41+'4-1'!E41+'4-2'!E41+'4-3'!E41+'5-1'!E41+'5-2'!E41+'5-3'!E41+'5-4'!E41+'5-5'!E41+'4-4'!E41+'4-5'!E41</f>
        <v>0</v>
      </c>
      <c r="F41" s="19"/>
      <c r="G41" s="19"/>
      <c r="H41" s="19"/>
      <c r="I41" s="19"/>
      <c r="J41" s="19">
        <f>SUM(C41:I41)</f>
        <v>400</v>
      </c>
    </row>
    <row r="42" spans="1:10" ht="47.25" customHeight="1">
      <c r="A42" s="50"/>
      <c r="B42" s="52"/>
      <c r="C42" s="11">
        <f>C41/J41</f>
        <v>0.225</v>
      </c>
      <c r="D42" s="11">
        <f>D41/J41</f>
        <v>0.775</v>
      </c>
      <c r="E42" s="11">
        <f>E41/J41</f>
        <v>0</v>
      </c>
      <c r="F42" s="11"/>
      <c r="G42" s="11"/>
      <c r="H42" s="11"/>
      <c r="I42" s="11"/>
      <c r="J42" s="11">
        <f>SUM(C42:I42)</f>
        <v>1</v>
      </c>
    </row>
    <row r="43" spans="1:10" s="16" customFormat="1" ht="36.75" customHeight="1">
      <c r="A43" s="50"/>
      <c r="B43" s="59" t="s">
        <v>8</v>
      </c>
      <c r="C43" s="21">
        <f>'6-3'!C43+'6-5'!C43+'6-4'!C43+'6-1'!C43+'6-2'!C43+'4-1'!C43+'4-2'!C43+'4-3'!C43+'5-1'!C43+'5-2'!C43+'5-3'!C43+'5-4'!C43+'5-5'!C43+'4-4'!C43+'4-5'!C43</f>
        <v>193</v>
      </c>
      <c r="D43" s="21">
        <f>'6-3'!D43+'6-5'!D43+'6-4'!D43+'6-1'!D43+'6-2'!D43+'4-1'!D43+'4-2'!D43+'4-3'!D43+'5-1'!D43+'5-2'!D43+'5-3'!D43+'5-4'!D43+'5-5'!D43+'4-4'!D43+'4-5'!D43</f>
        <v>169</v>
      </c>
      <c r="E43" s="21">
        <f>'6-3'!E43+'6-5'!E43+'6-4'!E43+'6-1'!E43+'6-2'!E43+'4-1'!E43+'4-2'!E43+'4-3'!E43+'5-1'!E43+'5-2'!E43+'5-3'!E43+'5-4'!E43+'5-5'!E43+'4-4'!E43+'4-5'!E43</f>
        <v>38</v>
      </c>
      <c r="F43" s="19"/>
      <c r="G43" s="19"/>
      <c r="H43" s="19"/>
      <c r="I43" s="19"/>
      <c r="J43" s="19">
        <f>SUM(C43:I43)</f>
        <v>400</v>
      </c>
    </row>
    <row r="44" spans="1:10" s="16" customFormat="1" ht="36.75" customHeight="1">
      <c r="A44" s="50"/>
      <c r="B44" s="60"/>
      <c r="C44" s="11">
        <f>C43/J43</f>
        <v>0.4825</v>
      </c>
      <c r="D44" s="11">
        <f>D43/J43</f>
        <v>0.4225</v>
      </c>
      <c r="E44" s="11">
        <f>E43/J43</f>
        <v>0.095</v>
      </c>
      <c r="F44" s="11"/>
      <c r="G44" s="11"/>
      <c r="H44" s="11"/>
      <c r="I44" s="11"/>
      <c r="J44" s="11">
        <f>SUM(C44:I44)</f>
        <v>1</v>
      </c>
    </row>
    <row r="45" spans="1:10" ht="49.5" customHeight="1">
      <c r="A45" s="50"/>
      <c r="B45" s="51" t="s">
        <v>19</v>
      </c>
      <c r="C45" s="21">
        <f>'6-3'!C45+'6-5'!C45+'6-4'!C45+'6-1'!C45+'6-2'!C45+'4-1'!C45+'4-2'!C45+'4-3'!C45+'5-1'!C45+'5-2'!C45+'5-3'!C45+'5-4'!C45+'5-5'!C45+'4-4'!C45+'4-5'!C45</f>
        <v>51</v>
      </c>
      <c r="D45" s="21">
        <f>'6-3'!D45+'6-5'!D45+'6-4'!D45+'6-1'!D45+'6-2'!D45+'4-1'!D45+'4-2'!D45+'4-3'!D45+'5-1'!D45+'5-2'!D45+'5-3'!D45+'5-4'!D45+'5-5'!D45+'4-4'!D45+'4-5'!D45</f>
        <v>276</v>
      </c>
      <c r="E45" s="21">
        <f>'6-3'!E45+'6-5'!E45+'6-4'!E45+'6-1'!E45+'6-2'!E45+'4-1'!E45+'4-2'!E45+'4-3'!E45+'5-1'!E45+'5-2'!E45+'5-3'!E45+'5-4'!E45+'5-5'!E45+'4-4'!E45+'4-5'!E45</f>
        <v>69</v>
      </c>
      <c r="F45" s="21">
        <f>'6-3'!F45+'6-5'!F45+'6-4'!F45+'6-1'!F45+'6-2'!F45+'4-1'!F45+'4-2'!F45+'4-3'!F45+'5-1'!F45+'5-2'!F45+'5-3'!F45+'5-4'!F45+'5-5'!F45+'4-4'!F45+'4-5'!F45</f>
        <v>4</v>
      </c>
      <c r="G45" s="19"/>
      <c r="H45" s="19"/>
      <c r="I45" s="19"/>
      <c r="J45" s="19">
        <f>SUM(C45:I45)</f>
        <v>400</v>
      </c>
    </row>
    <row r="46" spans="1:10" ht="49.5" customHeight="1">
      <c r="A46" s="50"/>
      <c r="B46" s="52"/>
      <c r="C46" s="11">
        <f>C45/J45</f>
        <v>0.1275</v>
      </c>
      <c r="D46" s="11">
        <f>D45/J45</f>
        <v>0.69</v>
      </c>
      <c r="E46" s="11">
        <f>E45/J45</f>
        <v>0.1725</v>
      </c>
      <c r="F46" s="11">
        <f>F45/J45</f>
        <v>0.01</v>
      </c>
      <c r="G46" s="11"/>
      <c r="H46" s="11"/>
      <c r="I46" s="11"/>
      <c r="J46" s="11">
        <f>SUM(C46:I46)</f>
        <v>0.9999999999999999</v>
      </c>
    </row>
    <row r="47" spans="1:10" ht="39" customHeight="1">
      <c r="A47" s="50"/>
      <c r="B47" s="59" t="s">
        <v>171</v>
      </c>
      <c r="C47" s="94"/>
      <c r="D47" s="95"/>
      <c r="E47" s="95"/>
      <c r="F47" s="95"/>
      <c r="G47" s="95"/>
      <c r="H47" s="95"/>
      <c r="I47" s="95"/>
      <c r="J47" s="96"/>
    </row>
    <row r="48" spans="1:10" ht="39" customHeight="1">
      <c r="A48" s="50"/>
      <c r="B48" s="60" t="s">
        <v>166</v>
      </c>
      <c r="C48" s="97"/>
      <c r="D48" s="98"/>
      <c r="E48" s="98"/>
      <c r="F48" s="98"/>
      <c r="G48" s="98"/>
      <c r="H48" s="98"/>
      <c r="I48" s="98"/>
      <c r="J48" s="99"/>
    </row>
    <row r="49" spans="2:10" s="43" customFormat="1" ht="16.5">
      <c r="B49" s="44"/>
      <c r="C49" s="45" t="s">
        <v>163</v>
      </c>
      <c r="D49" s="45" t="s">
        <v>85</v>
      </c>
      <c r="E49" s="45" t="s">
        <v>136</v>
      </c>
      <c r="F49" s="45" t="s">
        <v>139</v>
      </c>
      <c r="G49" s="45" t="s">
        <v>162</v>
      </c>
      <c r="H49" s="45" t="s">
        <v>153</v>
      </c>
      <c r="J49" s="45" t="s">
        <v>100</v>
      </c>
    </row>
    <row r="50" spans="2:10" s="43" customFormat="1" ht="16.5">
      <c r="B50" s="44"/>
      <c r="C50" s="42" t="s">
        <v>107</v>
      </c>
      <c r="D50" s="42" t="s">
        <v>160</v>
      </c>
      <c r="E50" s="42" t="s">
        <v>93</v>
      </c>
      <c r="F50" s="42" t="s">
        <v>85</v>
      </c>
      <c r="G50" s="42" t="s">
        <v>147</v>
      </c>
      <c r="H50" s="42" t="s">
        <v>104</v>
      </c>
      <c r="I50" s="46"/>
      <c r="J50" s="42" t="s">
        <v>75</v>
      </c>
    </row>
    <row r="51" spans="2:10" s="43" customFormat="1" ht="16.5">
      <c r="B51" s="44"/>
      <c r="C51" s="45" t="s">
        <v>89</v>
      </c>
      <c r="D51" s="45" t="s">
        <v>72</v>
      </c>
      <c r="E51" s="45" t="s">
        <v>71</v>
      </c>
      <c r="F51" s="45" t="s">
        <v>78</v>
      </c>
      <c r="H51" s="45" t="s">
        <v>154</v>
      </c>
      <c r="I51" s="46"/>
      <c r="J51" s="45" t="s">
        <v>161</v>
      </c>
    </row>
    <row r="52" spans="2:10" s="43" customFormat="1" ht="16.5">
      <c r="B52" s="44"/>
      <c r="C52" s="47" t="s">
        <v>149</v>
      </c>
      <c r="D52" s="47" t="s">
        <v>143</v>
      </c>
      <c r="E52" s="42" t="s">
        <v>14</v>
      </c>
      <c r="F52" s="42"/>
      <c r="G52" s="42"/>
      <c r="H52" s="42"/>
      <c r="I52" s="42"/>
      <c r="J52" s="47" t="s">
        <v>96</v>
      </c>
    </row>
    <row r="53" spans="2:10" s="43" customFormat="1" ht="16.5">
      <c r="B53" s="44"/>
      <c r="C53" s="42" t="s">
        <v>137</v>
      </c>
      <c r="E53" s="42" t="s">
        <v>105</v>
      </c>
      <c r="F53" s="42" t="s">
        <v>78</v>
      </c>
      <c r="G53" s="42" t="s">
        <v>102</v>
      </c>
      <c r="I53" s="46"/>
      <c r="J53" s="42" t="s">
        <v>150</v>
      </c>
    </row>
    <row r="54" spans="2:10" s="43" customFormat="1" ht="16.5">
      <c r="B54" s="44"/>
      <c r="C54" s="47" t="s">
        <v>106</v>
      </c>
      <c r="D54" s="47"/>
      <c r="E54" s="47"/>
      <c r="F54" s="47"/>
      <c r="G54" s="46"/>
      <c r="H54" s="46"/>
      <c r="I54" s="46"/>
      <c r="J54" s="45" t="s">
        <v>158</v>
      </c>
    </row>
    <row r="55" spans="2:10" s="43" customFormat="1" ht="16.5">
      <c r="B55" s="44"/>
      <c r="C55" s="47" t="s">
        <v>111</v>
      </c>
      <c r="D55" s="47"/>
      <c r="E55" s="47" t="s">
        <v>103</v>
      </c>
      <c r="F55" s="47" t="s">
        <v>160</v>
      </c>
      <c r="G55" s="47" t="s">
        <v>138</v>
      </c>
      <c r="H55" s="47" t="s">
        <v>156</v>
      </c>
      <c r="I55" s="46"/>
      <c r="J55" s="45" t="s">
        <v>76</v>
      </c>
    </row>
    <row r="56" spans="2:10" s="43" customFormat="1" ht="16.5">
      <c r="B56" s="44"/>
      <c r="C56" s="47" t="s">
        <v>75</v>
      </c>
      <c r="D56" s="47"/>
      <c r="E56" s="47"/>
      <c r="F56" s="47"/>
      <c r="G56" s="46"/>
      <c r="H56" s="46"/>
      <c r="I56" s="46"/>
      <c r="J56" s="47" t="s">
        <v>145</v>
      </c>
    </row>
    <row r="57" spans="2:10" s="43" customFormat="1" ht="16.5">
      <c r="B57" s="44"/>
      <c r="C57" s="47" t="s">
        <v>139</v>
      </c>
      <c r="D57" s="42"/>
      <c r="E57" s="47" t="s">
        <v>139</v>
      </c>
      <c r="F57" s="47" t="s">
        <v>139</v>
      </c>
      <c r="G57" s="46"/>
      <c r="H57" s="46"/>
      <c r="I57" s="46"/>
      <c r="J57" s="42" t="s">
        <v>101</v>
      </c>
    </row>
    <row r="58" spans="2:10" s="43" customFormat="1" ht="16.5">
      <c r="B58" s="44"/>
      <c r="C58" s="47" t="s">
        <v>150</v>
      </c>
      <c r="D58" s="47" t="s">
        <v>150</v>
      </c>
      <c r="E58" s="47" t="s">
        <v>105</v>
      </c>
      <c r="F58" s="47"/>
      <c r="G58" s="46"/>
      <c r="H58" s="46"/>
      <c r="I58" s="46"/>
      <c r="J58" s="46"/>
    </row>
    <row r="59" spans="2:10" s="43" customFormat="1" ht="16.5">
      <c r="B59" s="44"/>
      <c r="C59" s="42" t="s">
        <v>75</v>
      </c>
      <c r="E59" s="42" t="s">
        <v>85</v>
      </c>
      <c r="F59" s="42" t="s">
        <v>75</v>
      </c>
      <c r="G59" s="42" t="s">
        <v>85</v>
      </c>
      <c r="H59" s="42" t="s">
        <v>85</v>
      </c>
      <c r="I59" s="46"/>
      <c r="J59" s="47" t="s">
        <v>112</v>
      </c>
    </row>
    <row r="60" spans="2:10" s="43" customFormat="1" ht="16.5">
      <c r="B60" s="44"/>
      <c r="C60" s="47" t="s">
        <v>24</v>
      </c>
      <c r="D60" s="47" t="s">
        <v>24</v>
      </c>
      <c r="E60" s="47" t="s">
        <v>85</v>
      </c>
      <c r="F60" s="47"/>
      <c r="G60" s="45" t="s">
        <v>83</v>
      </c>
      <c r="I60" s="46"/>
      <c r="J60" s="42" t="s">
        <v>94</v>
      </c>
    </row>
    <row r="61" spans="2:10" s="43" customFormat="1" ht="16.5">
      <c r="B61" s="44"/>
      <c r="C61" s="47" t="s">
        <v>146</v>
      </c>
      <c r="D61" s="47" t="s">
        <v>107</v>
      </c>
      <c r="E61" s="47" t="s">
        <v>72</v>
      </c>
      <c r="F61" s="42" t="s">
        <v>80</v>
      </c>
      <c r="G61" s="47" t="s">
        <v>80</v>
      </c>
      <c r="H61" s="47" t="s">
        <v>157</v>
      </c>
      <c r="I61" s="46"/>
      <c r="J61" s="47" t="s">
        <v>82</v>
      </c>
    </row>
    <row r="62" spans="2:10" s="43" customFormat="1" ht="16.5">
      <c r="B62" s="44"/>
      <c r="D62" s="42" t="s">
        <v>23</v>
      </c>
      <c r="E62" s="42" t="s">
        <v>73</v>
      </c>
      <c r="F62" s="42" t="s">
        <v>99</v>
      </c>
      <c r="G62" s="42" t="s">
        <v>86</v>
      </c>
      <c r="H62" s="42" t="s">
        <v>81</v>
      </c>
      <c r="J62" s="45" t="s">
        <v>97</v>
      </c>
    </row>
    <row r="63" spans="2:10" s="43" customFormat="1" ht="16.5">
      <c r="B63" s="44"/>
      <c r="C63" s="42" t="s">
        <v>26</v>
      </c>
      <c r="D63" s="45" t="s">
        <v>71</v>
      </c>
      <c r="E63" s="45" t="s">
        <v>72</v>
      </c>
      <c r="F63" s="100" t="s">
        <v>92</v>
      </c>
      <c r="G63" s="101"/>
      <c r="H63" s="47" t="s">
        <v>162</v>
      </c>
      <c r="I63" s="45"/>
      <c r="J63" s="45" t="s">
        <v>97</v>
      </c>
    </row>
    <row r="64" spans="2:10" s="43" customFormat="1" ht="16.5">
      <c r="B64" s="44"/>
      <c r="C64" s="100" t="s">
        <v>167</v>
      </c>
      <c r="D64" s="101"/>
      <c r="E64" s="101"/>
      <c r="F64" s="101"/>
      <c r="G64" s="101"/>
      <c r="H64" s="101"/>
      <c r="I64" s="101"/>
      <c r="J64" s="102"/>
    </row>
    <row r="65" spans="2:10" s="43" customFormat="1" ht="16.5">
      <c r="B65" s="44"/>
      <c r="C65" s="103" t="s">
        <v>172</v>
      </c>
      <c r="D65" s="104"/>
      <c r="E65" s="104"/>
      <c r="F65" s="104"/>
      <c r="G65" s="104"/>
      <c r="H65" s="104"/>
      <c r="I65" s="104"/>
      <c r="J65" s="105"/>
    </row>
    <row r="66" spans="3:10" s="43" customFormat="1" ht="32.25" customHeight="1">
      <c r="C66" s="110" t="s">
        <v>69</v>
      </c>
      <c r="D66" s="110"/>
      <c r="E66" s="110"/>
      <c r="F66" s="110"/>
      <c r="G66" s="110"/>
      <c r="H66" s="110"/>
      <c r="I66" s="110"/>
      <c r="J66" s="110"/>
    </row>
    <row r="67" spans="2:10" s="43" customFormat="1" ht="64.5" customHeight="1">
      <c r="B67" s="44"/>
      <c r="C67" s="111" t="s">
        <v>18</v>
      </c>
      <c r="D67" s="112"/>
      <c r="E67" s="112"/>
      <c r="F67" s="112"/>
      <c r="G67" s="112"/>
      <c r="H67" s="112"/>
      <c r="I67" s="112"/>
      <c r="J67" s="113"/>
    </row>
    <row r="68" spans="2:10" s="43" customFormat="1" ht="25.5" customHeight="1">
      <c r="B68" s="44"/>
      <c r="C68" s="114" t="s">
        <v>15</v>
      </c>
      <c r="D68" s="114"/>
      <c r="E68" s="114"/>
      <c r="F68" s="114"/>
      <c r="G68" s="114"/>
      <c r="H68" s="114"/>
      <c r="I68" s="114"/>
      <c r="J68" s="115"/>
    </row>
    <row r="69" spans="2:10" s="43" customFormat="1" ht="28.5" customHeight="1">
      <c r="B69" s="44"/>
      <c r="C69" s="108" t="s">
        <v>170</v>
      </c>
      <c r="D69" s="109"/>
      <c r="E69" s="109"/>
      <c r="F69" s="109"/>
      <c r="G69" s="109"/>
      <c r="H69" s="109"/>
      <c r="I69" s="109"/>
      <c r="J69" s="109"/>
    </row>
    <row r="70" spans="2:4" s="43" customFormat="1" ht="16.5">
      <c r="B70" s="44"/>
      <c r="C70" s="47" t="s">
        <v>100</v>
      </c>
      <c r="D70" s="47">
        <v>9</v>
      </c>
    </row>
    <row r="71" spans="2:10" s="43" customFormat="1" ht="16.5">
      <c r="B71" s="44"/>
      <c r="C71" s="47" t="s">
        <v>88</v>
      </c>
      <c r="D71" s="47">
        <v>6</v>
      </c>
      <c r="E71" s="46"/>
      <c r="F71" s="46"/>
      <c r="G71" s="46"/>
      <c r="H71" s="46"/>
      <c r="I71" s="46"/>
      <c r="J71" s="46"/>
    </row>
    <row r="72" spans="2:10" s="43" customFormat="1" ht="16.5">
      <c r="B72" s="44"/>
      <c r="C72" s="47" t="s">
        <v>91</v>
      </c>
      <c r="D72" s="47">
        <v>2</v>
      </c>
      <c r="E72" s="47"/>
      <c r="F72" s="47"/>
      <c r="G72" s="47"/>
      <c r="H72" s="46"/>
      <c r="I72" s="46"/>
      <c r="J72" s="46"/>
    </row>
    <row r="73" spans="2:10" s="43" customFormat="1" ht="16.5">
      <c r="B73" s="44"/>
      <c r="C73" s="47" t="s">
        <v>159</v>
      </c>
      <c r="D73" s="47">
        <v>2</v>
      </c>
      <c r="E73" s="47"/>
      <c r="F73" s="47"/>
      <c r="G73" s="47"/>
      <c r="H73" s="46"/>
      <c r="I73" s="46"/>
      <c r="J73" s="46"/>
    </row>
    <row r="74" spans="2:10" s="43" customFormat="1" ht="16.5">
      <c r="B74" s="44"/>
      <c r="C74" s="47" t="s">
        <v>70</v>
      </c>
      <c r="D74" s="47">
        <v>2</v>
      </c>
      <c r="E74" s="47"/>
      <c r="F74" s="47"/>
      <c r="G74" s="47"/>
      <c r="H74" s="46"/>
      <c r="I74" s="46"/>
      <c r="J74" s="46"/>
    </row>
    <row r="75" spans="2:10" s="43" customFormat="1" ht="16.5">
      <c r="B75" s="44"/>
      <c r="C75" s="47" t="s">
        <v>139</v>
      </c>
      <c r="D75" s="47">
        <v>7</v>
      </c>
      <c r="E75" s="47"/>
      <c r="F75" s="47"/>
      <c r="G75" s="47"/>
      <c r="H75" s="46"/>
      <c r="I75" s="46"/>
      <c r="J75" s="46"/>
    </row>
    <row r="76" spans="2:10" s="43" customFormat="1" ht="16.5">
      <c r="B76" s="44"/>
      <c r="C76" s="47" t="s">
        <v>142</v>
      </c>
      <c r="E76" s="47"/>
      <c r="F76" s="47"/>
      <c r="G76" s="47"/>
      <c r="H76" s="46"/>
      <c r="I76" s="46"/>
      <c r="J76" s="46"/>
    </row>
    <row r="77" spans="2:10" s="43" customFormat="1" ht="16.5">
      <c r="B77" s="44"/>
      <c r="C77" s="47" t="s">
        <v>144</v>
      </c>
      <c r="E77" s="47"/>
      <c r="F77" s="47"/>
      <c r="G77" s="47"/>
      <c r="H77" s="46"/>
      <c r="I77" s="46"/>
      <c r="J77" s="46"/>
    </row>
    <row r="78" spans="2:10" s="43" customFormat="1" ht="16.5">
      <c r="B78" s="44"/>
      <c r="C78" s="47" t="s">
        <v>95</v>
      </c>
      <c r="D78" s="47"/>
      <c r="E78" s="47"/>
      <c r="F78" s="47"/>
      <c r="G78" s="47"/>
      <c r="H78" s="46"/>
      <c r="I78" s="46"/>
      <c r="J78" s="46"/>
    </row>
    <row r="79" spans="2:10" s="43" customFormat="1" ht="16.5">
      <c r="B79" s="44"/>
      <c r="C79" s="47" t="s">
        <v>79</v>
      </c>
      <c r="D79" s="47"/>
      <c r="E79" s="47"/>
      <c r="F79" s="47"/>
      <c r="G79" s="47"/>
      <c r="H79" s="46"/>
      <c r="I79" s="46"/>
      <c r="J79" s="46"/>
    </row>
    <row r="80" spans="2:10" s="43" customFormat="1" ht="16.5">
      <c r="B80" s="44"/>
      <c r="C80" s="47" t="s">
        <v>164</v>
      </c>
      <c r="D80" s="47"/>
      <c r="E80" s="47"/>
      <c r="F80" s="47"/>
      <c r="G80" s="47"/>
      <c r="H80" s="46"/>
      <c r="I80" s="46"/>
      <c r="J80" s="46"/>
    </row>
    <row r="81" spans="2:10" s="43" customFormat="1" ht="16.5">
      <c r="B81" s="44"/>
      <c r="C81" s="47" t="s">
        <v>143</v>
      </c>
      <c r="D81" s="47">
        <v>2</v>
      </c>
      <c r="E81" s="47"/>
      <c r="F81" s="47"/>
      <c r="G81" s="47"/>
      <c r="H81" s="46"/>
      <c r="I81" s="46"/>
      <c r="J81" s="46"/>
    </row>
    <row r="82" spans="2:10" s="43" customFormat="1" ht="16.5">
      <c r="B82" s="44"/>
      <c r="C82" s="47" t="s">
        <v>140</v>
      </c>
      <c r="D82" s="47"/>
      <c r="E82" s="47"/>
      <c r="F82" s="47"/>
      <c r="G82" s="47"/>
      <c r="H82" s="46"/>
      <c r="I82" s="46"/>
      <c r="J82" s="46"/>
    </row>
    <row r="83" spans="2:10" s="43" customFormat="1" ht="16.5">
      <c r="B83" s="44"/>
      <c r="C83" s="47" t="s">
        <v>90</v>
      </c>
      <c r="D83" s="47"/>
      <c r="E83" s="47"/>
      <c r="F83" s="47"/>
      <c r="G83" s="47"/>
      <c r="H83" s="46"/>
      <c r="I83" s="46"/>
      <c r="J83" s="46"/>
    </row>
    <row r="84" spans="2:10" s="43" customFormat="1" ht="16.5">
      <c r="B84" s="44"/>
      <c r="C84" s="47" t="s">
        <v>83</v>
      </c>
      <c r="D84" s="47">
        <v>3</v>
      </c>
      <c r="E84" s="47"/>
      <c r="F84" s="47"/>
      <c r="G84" s="47"/>
      <c r="H84" s="46"/>
      <c r="I84" s="46"/>
      <c r="J84" s="46"/>
    </row>
    <row r="85" spans="2:10" s="43" customFormat="1" ht="16.5">
      <c r="B85" s="44"/>
      <c r="C85" s="47" t="s">
        <v>96</v>
      </c>
      <c r="D85" s="47">
        <v>2</v>
      </c>
      <c r="E85" s="47"/>
      <c r="F85" s="47"/>
      <c r="G85" s="47"/>
      <c r="H85" s="46"/>
      <c r="I85" s="46"/>
      <c r="J85" s="46"/>
    </row>
    <row r="86" spans="2:10" s="43" customFormat="1" ht="16.5">
      <c r="B86" s="44"/>
      <c r="C86" s="47" t="s">
        <v>104</v>
      </c>
      <c r="D86" s="47">
        <v>2</v>
      </c>
      <c r="E86" s="47"/>
      <c r="F86" s="47"/>
      <c r="G86" s="47"/>
      <c r="H86" s="46"/>
      <c r="I86" s="46"/>
      <c r="J86" s="46"/>
    </row>
    <row r="87" spans="2:10" s="43" customFormat="1" ht="16.5">
      <c r="B87" s="44"/>
      <c r="C87" s="47" t="s">
        <v>157</v>
      </c>
      <c r="D87" s="47"/>
      <c r="E87" s="47"/>
      <c r="F87" s="47"/>
      <c r="G87" s="47"/>
      <c r="H87" s="46"/>
      <c r="I87" s="46"/>
      <c r="J87" s="46"/>
    </row>
    <row r="88" spans="2:10" s="43" customFormat="1" ht="16.5">
      <c r="B88" s="44"/>
      <c r="C88" s="47" t="s">
        <v>150</v>
      </c>
      <c r="D88" s="47"/>
      <c r="E88" s="47"/>
      <c r="F88" s="47"/>
      <c r="G88" s="47"/>
      <c r="H88" s="46"/>
      <c r="I88" s="46"/>
      <c r="J88" s="46"/>
    </row>
    <row r="89" spans="2:10" s="43" customFormat="1" ht="16.5">
      <c r="B89" s="44"/>
      <c r="C89" s="47" t="s">
        <v>107</v>
      </c>
      <c r="D89" s="47">
        <v>2</v>
      </c>
      <c r="E89" s="47"/>
      <c r="F89" s="47"/>
      <c r="G89" s="47"/>
      <c r="H89" s="46"/>
      <c r="I89" s="46"/>
      <c r="J89" s="46"/>
    </row>
    <row r="90" spans="2:10" s="43" customFormat="1" ht="16.5">
      <c r="B90" s="44"/>
      <c r="C90" s="47" t="s">
        <v>65</v>
      </c>
      <c r="D90" s="47"/>
      <c r="E90" s="47"/>
      <c r="F90" s="47"/>
      <c r="G90" s="47"/>
      <c r="H90" s="46"/>
      <c r="I90" s="46"/>
      <c r="J90" s="46"/>
    </row>
    <row r="91" spans="2:10" s="43" customFormat="1" ht="16.5">
      <c r="B91" s="44"/>
      <c r="C91" s="47" t="s">
        <v>27</v>
      </c>
      <c r="D91" s="47"/>
      <c r="E91" s="47"/>
      <c r="F91" s="47"/>
      <c r="G91" s="47"/>
      <c r="H91" s="46"/>
      <c r="I91" s="46"/>
      <c r="J91" s="46"/>
    </row>
    <row r="92" spans="2:10" s="43" customFormat="1" ht="16.5">
      <c r="B92" s="44"/>
      <c r="C92" s="47" t="s">
        <v>25</v>
      </c>
      <c r="D92" s="47"/>
      <c r="E92" s="47"/>
      <c r="F92" s="47"/>
      <c r="G92" s="47"/>
      <c r="H92" s="46"/>
      <c r="I92" s="46"/>
      <c r="J92" s="46"/>
    </row>
    <row r="93" spans="2:10" s="43" customFormat="1" ht="16.5">
      <c r="B93" s="44"/>
      <c r="C93" s="47" t="s">
        <v>84</v>
      </c>
      <c r="D93" s="47"/>
      <c r="E93" s="47"/>
      <c r="F93" s="47"/>
      <c r="G93" s="47"/>
      <c r="H93" s="46"/>
      <c r="I93" s="46"/>
      <c r="J93" s="46"/>
    </row>
    <row r="94" spans="2:10" s="43" customFormat="1" ht="16.5">
      <c r="B94" s="44"/>
      <c r="C94" s="47" t="s">
        <v>98</v>
      </c>
      <c r="D94" s="47">
        <v>3</v>
      </c>
      <c r="E94" s="47"/>
      <c r="F94" s="47"/>
      <c r="G94" s="47"/>
      <c r="H94" s="46"/>
      <c r="I94" s="46"/>
      <c r="J94" s="46"/>
    </row>
    <row r="95" spans="2:10" s="43" customFormat="1" ht="16.5">
      <c r="B95" s="44"/>
      <c r="C95" s="47" t="s">
        <v>156</v>
      </c>
      <c r="D95" s="47"/>
      <c r="E95" s="47"/>
      <c r="F95" s="47"/>
      <c r="G95" s="47"/>
      <c r="H95" s="46"/>
      <c r="I95" s="46"/>
      <c r="J95" s="46"/>
    </row>
    <row r="96" spans="2:10" s="43" customFormat="1" ht="16.5">
      <c r="B96" s="44"/>
      <c r="C96" s="47" t="s">
        <v>101</v>
      </c>
      <c r="D96" s="47"/>
      <c r="E96" s="47"/>
      <c r="F96" s="47"/>
      <c r="G96" s="47"/>
      <c r="H96" s="46"/>
      <c r="I96" s="46"/>
      <c r="J96" s="46"/>
    </row>
    <row r="97" spans="2:10" s="43" customFormat="1" ht="31.5" customHeight="1">
      <c r="B97" s="44"/>
      <c r="C97" s="106" t="s">
        <v>44</v>
      </c>
      <c r="D97" s="107"/>
      <c r="E97" s="107"/>
      <c r="F97" s="107"/>
      <c r="G97" s="107"/>
      <c r="H97" s="107"/>
      <c r="I97" s="46"/>
      <c r="J97" s="46"/>
    </row>
    <row r="98" spans="2:10" s="43" customFormat="1" ht="16.5">
      <c r="B98" s="44"/>
      <c r="D98" s="47"/>
      <c r="E98" s="47"/>
      <c r="F98" s="47"/>
      <c r="G98" s="47"/>
      <c r="H98" s="46"/>
      <c r="I98" s="46"/>
      <c r="J98" s="46"/>
    </row>
    <row r="99" spans="2:10" s="43" customFormat="1" ht="16.5">
      <c r="B99" s="44"/>
      <c r="D99" s="47"/>
      <c r="E99" s="47"/>
      <c r="F99" s="47"/>
      <c r="G99" s="47"/>
      <c r="H99" s="46"/>
      <c r="I99" s="46"/>
      <c r="J99" s="46"/>
    </row>
    <row r="100" spans="2:10" s="43" customFormat="1" ht="16.5">
      <c r="B100" s="48"/>
      <c r="C100" s="49"/>
      <c r="D100" s="49"/>
      <c r="E100" s="49"/>
      <c r="F100" s="49"/>
      <c r="G100" s="49"/>
      <c r="H100" s="49"/>
      <c r="I100" s="49"/>
      <c r="J100" s="49"/>
    </row>
    <row r="101" spans="2:10" s="43" customFormat="1" ht="16.5">
      <c r="B101" s="48"/>
      <c r="C101" s="49"/>
      <c r="D101" s="49"/>
      <c r="E101" s="49"/>
      <c r="F101" s="49"/>
      <c r="G101" s="49"/>
      <c r="H101" s="49"/>
      <c r="I101" s="49"/>
      <c r="J101" s="49"/>
    </row>
    <row r="102" spans="2:10" s="43" customFormat="1" ht="16.5">
      <c r="B102" s="48"/>
      <c r="C102" s="49"/>
      <c r="D102" s="49"/>
      <c r="E102" s="49"/>
      <c r="F102" s="49"/>
      <c r="G102" s="49"/>
      <c r="H102" s="49"/>
      <c r="I102" s="49"/>
      <c r="J102" s="49"/>
    </row>
    <row r="103" spans="2:10" s="43" customFormat="1" ht="16.5">
      <c r="B103" s="48"/>
      <c r="C103" s="49"/>
      <c r="D103" s="49"/>
      <c r="E103" s="49"/>
      <c r="F103" s="49"/>
      <c r="G103" s="49"/>
      <c r="H103" s="49"/>
      <c r="I103" s="49"/>
      <c r="J103" s="49"/>
    </row>
    <row r="104" spans="2:10" s="43" customFormat="1" ht="16.5">
      <c r="B104" s="48"/>
      <c r="C104" s="49"/>
      <c r="D104" s="49"/>
      <c r="E104" s="49"/>
      <c r="F104" s="49"/>
      <c r="G104" s="49"/>
      <c r="H104" s="49"/>
      <c r="I104" s="49"/>
      <c r="J104" s="49"/>
    </row>
    <row r="105" spans="2:10" s="43" customFormat="1" ht="16.5">
      <c r="B105" s="48"/>
      <c r="C105" s="49"/>
      <c r="D105" s="49"/>
      <c r="E105" s="49"/>
      <c r="F105" s="49"/>
      <c r="G105" s="49"/>
      <c r="H105" s="49"/>
      <c r="I105" s="49"/>
      <c r="J105" s="49"/>
    </row>
    <row r="106" spans="2:10" s="43" customFormat="1" ht="16.5">
      <c r="B106" s="48"/>
      <c r="C106" s="49"/>
      <c r="D106" s="49"/>
      <c r="E106" s="49"/>
      <c r="F106" s="49"/>
      <c r="G106" s="49"/>
      <c r="H106" s="49"/>
      <c r="I106" s="49"/>
      <c r="J106" s="49"/>
    </row>
    <row r="107" spans="2:10" s="43" customFormat="1" ht="16.5">
      <c r="B107" s="48"/>
      <c r="C107" s="49"/>
      <c r="D107" s="49"/>
      <c r="E107" s="49"/>
      <c r="F107" s="49"/>
      <c r="G107" s="49"/>
      <c r="H107" s="49"/>
      <c r="I107" s="49"/>
      <c r="J107" s="49"/>
    </row>
  </sheetData>
  <mergeCells count="42">
    <mergeCell ref="A29:A48"/>
    <mergeCell ref="B29:B30"/>
    <mergeCell ref="B31:B32"/>
    <mergeCell ref="B33:B34"/>
    <mergeCell ref="B35:B36"/>
    <mergeCell ref="B37:B38"/>
    <mergeCell ref="B39:B40"/>
    <mergeCell ref="B41:B42"/>
    <mergeCell ref="A25:A27"/>
    <mergeCell ref="B25:B26"/>
    <mergeCell ref="B27:B28"/>
    <mergeCell ref="A7:A11"/>
    <mergeCell ref="B7:B8"/>
    <mergeCell ref="B9:B10"/>
    <mergeCell ref="B11:B12"/>
    <mergeCell ref="A13:A15"/>
    <mergeCell ref="B13:B14"/>
    <mergeCell ref="B15:B16"/>
    <mergeCell ref="A17:A23"/>
    <mergeCell ref="B17:B18"/>
    <mergeCell ref="B19:B20"/>
    <mergeCell ref="B21:B22"/>
    <mergeCell ref="B23:B24"/>
    <mergeCell ref="A5:A6"/>
    <mergeCell ref="B5:B6"/>
    <mergeCell ref="C5:J5"/>
    <mergeCell ref="B45:B46"/>
    <mergeCell ref="B47:B48"/>
    <mergeCell ref="A1:J1"/>
    <mergeCell ref="A2:J2"/>
    <mergeCell ref="B3:J3"/>
    <mergeCell ref="B4:J4"/>
    <mergeCell ref="B43:B44"/>
    <mergeCell ref="C47:J48"/>
    <mergeCell ref="C64:J64"/>
    <mergeCell ref="C65:J65"/>
    <mergeCell ref="C97:H97"/>
    <mergeCell ref="F63:G63"/>
    <mergeCell ref="C69:J69"/>
    <mergeCell ref="C66:J66"/>
    <mergeCell ref="C67:J67"/>
    <mergeCell ref="C68:J68"/>
  </mergeCells>
  <printOptions horizontalCentered="1"/>
  <pageMargins left="0.07388889044523239" right="0.1966666728258133" top="0.590416669845581" bottom="0.590416669845581" header="0.35430556535720825" footer="0.511388897895813"/>
  <pageSetup horizontalDpi="600" verticalDpi="600" orientation="portrait" paperSize="9" copies="1"/>
</worksheet>
</file>

<file path=xl/worksheets/sheet2.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48"/>
  <sheetViews>
    <sheetView zoomScaleSheetLayoutView="75" workbookViewId="0" topLeftCell="A1">
      <selection activeCell="E4" sqref="E4"/>
    </sheetView>
  </sheetViews>
  <sheetFormatPr defaultColWidth="9.00390625" defaultRowHeight="16.5"/>
  <cols>
    <col min="1" max="1" width="1.25" style="2" customWidth="1"/>
    <col min="2" max="2" width="35.625" style="13" customWidth="1"/>
    <col min="3" max="3" width="7.75390625" style="14" customWidth="1"/>
    <col min="4" max="4" width="7.50390625" style="14" customWidth="1"/>
    <col min="5" max="9" width="6.375" style="14" customWidth="1"/>
    <col min="10" max="10" width="8.75390625" style="14" bestFit="1" customWidth="1"/>
    <col min="11" max="16384" width="9.00390625" style="2" customWidth="1"/>
  </cols>
  <sheetData>
    <row r="1" spans="1:10" ht="24" customHeight="1">
      <c r="A1" s="71" t="s">
        <v>173</v>
      </c>
      <c r="B1" s="71"/>
      <c r="C1" s="71"/>
      <c r="D1" s="71"/>
      <c r="E1" s="71"/>
      <c r="F1" s="71"/>
      <c r="G1" s="71"/>
      <c r="H1" s="71"/>
      <c r="I1" s="71"/>
      <c r="J1" s="71"/>
    </row>
    <row r="2" spans="1:10" ht="19.5" customHeight="1">
      <c r="A2" s="71"/>
      <c r="B2" s="71"/>
      <c r="C2" s="71"/>
      <c r="D2" s="71"/>
      <c r="E2" s="71"/>
      <c r="F2" s="71"/>
      <c r="G2" s="71"/>
      <c r="H2" s="71"/>
      <c r="I2" s="71"/>
      <c r="J2" s="71"/>
    </row>
    <row r="3" spans="2:10" s="3" customFormat="1" ht="18.75" customHeight="1">
      <c r="B3" s="4" t="s">
        <v>132</v>
      </c>
      <c r="C3" s="3" t="s">
        <v>110</v>
      </c>
      <c r="D3" s="3">
        <v>26</v>
      </c>
      <c r="E3" s="3" t="s">
        <v>22</v>
      </c>
      <c r="F3" s="4"/>
      <c r="G3" s="4" t="s">
        <v>114</v>
      </c>
      <c r="H3" s="4">
        <v>26</v>
      </c>
      <c r="I3" s="4" t="s">
        <v>152</v>
      </c>
      <c r="J3" s="4"/>
    </row>
    <row r="4" spans="2:10" s="3" customFormat="1" ht="18.75" customHeight="1">
      <c r="B4" s="5" t="s">
        <v>177</v>
      </c>
      <c r="C4" s="6" t="s">
        <v>63</v>
      </c>
      <c r="D4" s="6"/>
      <c r="E4" s="6"/>
      <c r="F4" s="6"/>
      <c r="G4" s="7"/>
      <c r="H4" s="6"/>
      <c r="I4" s="6"/>
      <c r="J4" s="6"/>
    </row>
    <row r="5" spans="1:10" ht="15.75" customHeight="1">
      <c r="A5" s="72"/>
      <c r="B5" s="73" t="s">
        <v>29</v>
      </c>
      <c r="C5" s="75" t="s">
        <v>66</v>
      </c>
      <c r="D5" s="76"/>
      <c r="E5" s="76"/>
      <c r="F5" s="76"/>
      <c r="G5" s="76"/>
      <c r="H5" s="76"/>
      <c r="I5" s="76"/>
      <c r="J5" s="77"/>
    </row>
    <row r="6" spans="1:10" ht="15.75" customHeight="1">
      <c r="A6" s="72"/>
      <c r="B6" s="74"/>
      <c r="C6" s="8" t="s">
        <v>55</v>
      </c>
      <c r="D6" s="8" t="s">
        <v>53</v>
      </c>
      <c r="E6" s="8" t="s">
        <v>51</v>
      </c>
      <c r="F6" s="8" t="s">
        <v>52</v>
      </c>
      <c r="G6" s="8" t="s">
        <v>54</v>
      </c>
      <c r="H6" s="9" t="s">
        <v>50</v>
      </c>
      <c r="I6" s="8" t="s">
        <v>155</v>
      </c>
      <c r="J6" s="8" t="s">
        <v>28</v>
      </c>
    </row>
    <row r="7" spans="1:10" ht="24.95" customHeight="1">
      <c r="A7" s="70"/>
      <c r="B7" s="59" t="s">
        <v>9</v>
      </c>
      <c r="C7" s="10">
        <v>14</v>
      </c>
      <c r="D7" s="10">
        <v>6</v>
      </c>
      <c r="E7" s="10">
        <v>6</v>
      </c>
      <c r="F7" s="10"/>
      <c r="G7" s="8"/>
      <c r="H7" s="8"/>
      <c r="I7" s="8"/>
      <c r="J7" s="8">
        <f aca="true" t="shared" si="0" ref="J7:J46">SUM(C7:I7)</f>
        <v>26</v>
      </c>
    </row>
    <row r="8" spans="1:10" ht="24.95" customHeight="1">
      <c r="A8" s="70"/>
      <c r="B8" s="60"/>
      <c r="C8" s="11">
        <f>C7/J7</f>
        <v>0.5384615384615384</v>
      </c>
      <c r="D8" s="11">
        <f>D7/J7</f>
        <v>0.23076923076923078</v>
      </c>
      <c r="E8" s="11">
        <f>E7/J7</f>
        <v>0.23076923076923078</v>
      </c>
      <c r="F8" s="11">
        <f>F7/J7</f>
        <v>0</v>
      </c>
      <c r="G8" s="11"/>
      <c r="H8" s="11"/>
      <c r="I8" s="11"/>
      <c r="J8" s="11">
        <f t="shared" si="0"/>
        <v>1</v>
      </c>
    </row>
    <row r="9" spans="1:10" ht="24.95" customHeight="1">
      <c r="A9" s="70"/>
      <c r="B9" s="59" t="s">
        <v>135</v>
      </c>
      <c r="C9" s="10"/>
      <c r="D9" s="10">
        <v>5</v>
      </c>
      <c r="E9" s="10">
        <v>20</v>
      </c>
      <c r="F9" s="10"/>
      <c r="G9" s="10">
        <v>1</v>
      </c>
      <c r="H9" s="8"/>
      <c r="I9" s="8"/>
      <c r="J9" s="8">
        <f t="shared" si="0"/>
        <v>26</v>
      </c>
    </row>
    <row r="10" spans="1:10" ht="24.95" customHeight="1">
      <c r="A10" s="70"/>
      <c r="B10" s="60"/>
      <c r="C10" s="11">
        <f>C9/J9</f>
        <v>0</v>
      </c>
      <c r="D10" s="11">
        <f>D9/J9</f>
        <v>0.19230769230769232</v>
      </c>
      <c r="E10" s="11">
        <f>E9/J9</f>
        <v>0.7692307692307693</v>
      </c>
      <c r="F10" s="11">
        <f>F9/J9</f>
        <v>0</v>
      </c>
      <c r="G10" s="11">
        <f>G9/J9</f>
        <v>0.038461538461538464</v>
      </c>
      <c r="H10" s="11"/>
      <c r="I10" s="11"/>
      <c r="J10" s="11">
        <f t="shared" si="0"/>
        <v>1</v>
      </c>
    </row>
    <row r="11" spans="1:10" ht="24.95" customHeight="1">
      <c r="A11" s="70"/>
      <c r="B11" s="59" t="s">
        <v>10</v>
      </c>
      <c r="C11" s="10">
        <v>9</v>
      </c>
      <c r="D11" s="10">
        <v>9</v>
      </c>
      <c r="E11" s="10">
        <v>8</v>
      </c>
      <c r="F11" s="10"/>
      <c r="G11" s="8"/>
      <c r="H11" s="8"/>
      <c r="I11" s="8"/>
      <c r="J11" s="8">
        <f t="shared" si="0"/>
        <v>26</v>
      </c>
    </row>
    <row r="12" spans="1:10" ht="24.95" customHeight="1">
      <c r="A12" s="12"/>
      <c r="B12" s="60"/>
      <c r="C12" s="11">
        <f>C11/J11</f>
        <v>0.34615384615384615</v>
      </c>
      <c r="D12" s="11">
        <f>D11/J11</f>
        <v>0.34615384615384615</v>
      </c>
      <c r="E12" s="11">
        <f>E11/J11</f>
        <v>0.3076923076923077</v>
      </c>
      <c r="F12" s="11">
        <f>F11/J11</f>
        <v>0</v>
      </c>
      <c r="G12" s="11"/>
      <c r="H12" s="11"/>
      <c r="I12" s="11"/>
      <c r="J12" s="11">
        <f t="shared" si="0"/>
        <v>1</v>
      </c>
    </row>
    <row r="13" spans="1:10" ht="29.25" customHeight="1">
      <c r="A13" s="70"/>
      <c r="B13" s="59" t="s">
        <v>43</v>
      </c>
      <c r="C13" s="10">
        <v>6</v>
      </c>
      <c r="D13" s="10">
        <v>11</v>
      </c>
      <c r="E13" s="10">
        <v>9</v>
      </c>
      <c r="F13" s="10"/>
      <c r="G13" s="8"/>
      <c r="H13" s="8"/>
      <c r="I13" s="8"/>
      <c r="J13" s="8">
        <f t="shared" si="0"/>
        <v>26</v>
      </c>
    </row>
    <row r="14" spans="1:10" ht="29.25" customHeight="1">
      <c r="A14" s="70"/>
      <c r="B14" s="60"/>
      <c r="C14" s="11">
        <f>C13/J13</f>
        <v>0.23076923076923078</v>
      </c>
      <c r="D14" s="11">
        <f>D13/J13</f>
        <v>0.4230769230769231</v>
      </c>
      <c r="E14" s="11">
        <f>E13/J13</f>
        <v>0.34615384615384615</v>
      </c>
      <c r="F14" s="11">
        <f>F13/J13</f>
        <v>0</v>
      </c>
      <c r="G14" s="11"/>
      <c r="H14" s="11"/>
      <c r="I14" s="11"/>
      <c r="J14" s="11">
        <f t="shared" si="0"/>
        <v>1</v>
      </c>
    </row>
    <row r="15" spans="1:10" ht="24.95" customHeight="1">
      <c r="A15" s="70"/>
      <c r="B15" s="59" t="s">
        <v>12</v>
      </c>
      <c r="C15" s="10">
        <v>9</v>
      </c>
      <c r="D15" s="10">
        <v>12</v>
      </c>
      <c r="E15" s="10">
        <v>5</v>
      </c>
      <c r="F15" s="10"/>
      <c r="G15" s="8"/>
      <c r="H15" s="8"/>
      <c r="I15" s="8"/>
      <c r="J15" s="8">
        <f t="shared" si="0"/>
        <v>26</v>
      </c>
    </row>
    <row r="16" spans="1:10" ht="24.95" customHeight="1">
      <c r="A16" s="12"/>
      <c r="B16" s="60"/>
      <c r="C16" s="11">
        <f>C15/J15</f>
        <v>0.34615384615384615</v>
      </c>
      <c r="D16" s="11">
        <f>D15/J15</f>
        <v>0.46153846153846156</v>
      </c>
      <c r="E16" s="11">
        <f>E15/J15</f>
        <v>0.19230769230769232</v>
      </c>
      <c r="F16" s="11">
        <f>F15/J15</f>
        <v>0</v>
      </c>
      <c r="G16" s="11"/>
      <c r="H16" s="11"/>
      <c r="I16" s="11"/>
      <c r="J16" s="11">
        <f t="shared" si="0"/>
        <v>1</v>
      </c>
    </row>
    <row r="17" spans="1:10" ht="30" customHeight="1">
      <c r="A17" s="70"/>
      <c r="B17" s="59" t="s">
        <v>11</v>
      </c>
      <c r="C17" s="10">
        <v>2</v>
      </c>
      <c r="D17" s="10">
        <v>12</v>
      </c>
      <c r="E17" s="10">
        <v>6</v>
      </c>
      <c r="F17" s="10">
        <v>3</v>
      </c>
      <c r="G17" s="10">
        <v>3</v>
      </c>
      <c r="H17" s="8"/>
      <c r="I17" s="8"/>
      <c r="J17" s="8">
        <f t="shared" si="0"/>
        <v>26</v>
      </c>
    </row>
    <row r="18" spans="1:10" ht="31.5" customHeight="1">
      <c r="A18" s="70"/>
      <c r="B18" s="60"/>
      <c r="C18" s="11">
        <f>C17/J17</f>
        <v>0.07692307692307693</v>
      </c>
      <c r="D18" s="11">
        <f>D17/J17</f>
        <v>0.46153846153846156</v>
      </c>
      <c r="E18" s="11">
        <f>E17/J17</f>
        <v>0.23076923076923078</v>
      </c>
      <c r="F18" s="11">
        <f>F17/J17</f>
        <v>0.11538461538461539</v>
      </c>
      <c r="G18" s="11">
        <f>G17/J17</f>
        <v>0.11538461538461539</v>
      </c>
      <c r="H18" s="11"/>
      <c r="I18" s="11"/>
      <c r="J18" s="11">
        <f t="shared" si="0"/>
        <v>1.0000000000000002</v>
      </c>
    </row>
    <row r="19" spans="1:10" ht="24.95" customHeight="1">
      <c r="A19" s="70"/>
      <c r="B19" s="59" t="s">
        <v>46</v>
      </c>
      <c r="C19" s="10">
        <v>0</v>
      </c>
      <c r="D19" s="10">
        <v>22</v>
      </c>
      <c r="E19" s="10">
        <v>2</v>
      </c>
      <c r="F19" s="10">
        <v>2</v>
      </c>
      <c r="G19" s="8"/>
      <c r="H19" s="8"/>
      <c r="I19" s="8"/>
      <c r="J19" s="8">
        <f t="shared" si="0"/>
        <v>26</v>
      </c>
    </row>
    <row r="20" spans="1:10" ht="24.95" customHeight="1">
      <c r="A20" s="70"/>
      <c r="B20" s="60"/>
      <c r="C20" s="11">
        <f>C19/J19</f>
        <v>0</v>
      </c>
      <c r="D20" s="11">
        <f>D19/J19</f>
        <v>0.8461538461538461</v>
      </c>
      <c r="E20" s="11">
        <f>E19/J19</f>
        <v>0.07692307692307693</v>
      </c>
      <c r="F20" s="11">
        <f>F19/J19</f>
        <v>0.07692307692307693</v>
      </c>
      <c r="G20" s="11"/>
      <c r="H20" s="11"/>
      <c r="I20" s="11"/>
      <c r="J20" s="11">
        <f t="shared" si="0"/>
        <v>1</v>
      </c>
    </row>
    <row r="21" spans="1:10" ht="24.95" customHeight="1">
      <c r="A21" s="70"/>
      <c r="B21" s="59" t="s">
        <v>49</v>
      </c>
      <c r="C21" s="10">
        <v>21</v>
      </c>
      <c r="D21" s="10">
        <v>5</v>
      </c>
      <c r="E21" s="10"/>
      <c r="F21" s="8"/>
      <c r="G21" s="8"/>
      <c r="H21" s="8"/>
      <c r="I21" s="8"/>
      <c r="J21" s="8">
        <f t="shared" si="0"/>
        <v>26</v>
      </c>
    </row>
    <row r="22" spans="1:10" ht="24.95" customHeight="1">
      <c r="A22" s="70"/>
      <c r="B22" s="60"/>
      <c r="C22" s="11">
        <f>C21/J21</f>
        <v>0.8076923076923077</v>
      </c>
      <c r="D22" s="11">
        <f>D21/J21</f>
        <v>0.19230769230769232</v>
      </c>
      <c r="E22" s="11">
        <f>E21/J21</f>
        <v>0</v>
      </c>
      <c r="F22" s="11"/>
      <c r="G22" s="11"/>
      <c r="H22" s="11"/>
      <c r="I22" s="11"/>
      <c r="J22" s="11">
        <f t="shared" si="0"/>
        <v>1</v>
      </c>
    </row>
    <row r="23" spans="1:10" ht="24.95" customHeight="1">
      <c r="A23" s="70"/>
      <c r="B23" s="59" t="s">
        <v>6</v>
      </c>
      <c r="C23" s="10">
        <v>22</v>
      </c>
      <c r="D23" s="10">
        <v>4</v>
      </c>
      <c r="E23" s="10"/>
      <c r="F23" s="8"/>
      <c r="G23" s="8"/>
      <c r="H23" s="8"/>
      <c r="I23" s="8"/>
      <c r="J23" s="8">
        <f t="shared" si="0"/>
        <v>26</v>
      </c>
    </row>
    <row r="24" spans="1:10" ht="24.95" customHeight="1">
      <c r="A24" s="12"/>
      <c r="B24" s="60"/>
      <c r="C24" s="11">
        <f>C23/J23</f>
        <v>0.8461538461538461</v>
      </c>
      <c r="D24" s="11">
        <f>D23/J23</f>
        <v>0.15384615384615385</v>
      </c>
      <c r="E24" s="11">
        <f>E23/J23</f>
        <v>0</v>
      </c>
      <c r="F24" s="11"/>
      <c r="G24" s="11"/>
      <c r="H24" s="11"/>
      <c r="I24" s="11"/>
      <c r="J24" s="11">
        <f t="shared" si="0"/>
        <v>1</v>
      </c>
    </row>
    <row r="25" spans="1:10" ht="24.95" customHeight="1">
      <c r="A25" s="70"/>
      <c r="B25" s="59" t="s">
        <v>4</v>
      </c>
      <c r="C25" s="10">
        <v>1</v>
      </c>
      <c r="D25" s="10">
        <v>13</v>
      </c>
      <c r="E25" s="10">
        <v>12</v>
      </c>
      <c r="F25" s="8"/>
      <c r="G25" s="8"/>
      <c r="H25" s="8"/>
      <c r="I25" s="8"/>
      <c r="J25" s="8">
        <f t="shared" si="0"/>
        <v>26</v>
      </c>
    </row>
    <row r="26" spans="1:10" ht="24.95" customHeight="1">
      <c r="A26" s="70"/>
      <c r="B26" s="60"/>
      <c r="C26" s="11">
        <f>C25/J25</f>
        <v>0.038461538461538464</v>
      </c>
      <c r="D26" s="11">
        <f>D25/J25</f>
        <v>0.5</v>
      </c>
      <c r="E26" s="11">
        <f>E25/J25</f>
        <v>0.46153846153846156</v>
      </c>
      <c r="F26" s="11"/>
      <c r="G26" s="11"/>
      <c r="H26" s="11"/>
      <c r="I26" s="11"/>
      <c r="J26" s="11">
        <f t="shared" si="0"/>
        <v>1</v>
      </c>
    </row>
    <row r="27" spans="1:10" ht="24.95" customHeight="1">
      <c r="A27" s="70"/>
      <c r="B27" s="59" t="s">
        <v>1</v>
      </c>
      <c r="C27" s="10"/>
      <c r="D27" s="10">
        <v>21</v>
      </c>
      <c r="E27" s="10">
        <v>5</v>
      </c>
      <c r="F27" s="8"/>
      <c r="G27" s="8"/>
      <c r="H27" s="8"/>
      <c r="I27" s="8"/>
      <c r="J27" s="8">
        <f t="shared" si="0"/>
        <v>26</v>
      </c>
    </row>
    <row r="28" spans="1:10" ht="24.95" customHeight="1">
      <c r="A28" s="12"/>
      <c r="B28" s="60"/>
      <c r="C28" s="11">
        <f>C27/J27</f>
        <v>0</v>
      </c>
      <c r="D28" s="11">
        <f>D27/J27</f>
        <v>0.8076923076923077</v>
      </c>
      <c r="E28" s="11">
        <f>E27/J27</f>
        <v>0.19230769230769232</v>
      </c>
      <c r="F28" s="11"/>
      <c r="G28" s="11"/>
      <c r="H28" s="11"/>
      <c r="I28" s="11"/>
      <c r="J28" s="11">
        <f t="shared" si="0"/>
        <v>1</v>
      </c>
    </row>
    <row r="29" spans="1:10" ht="24.95" customHeight="1">
      <c r="A29" s="70"/>
      <c r="B29" s="59" t="s">
        <v>3</v>
      </c>
      <c r="C29" s="10">
        <v>2</v>
      </c>
      <c r="D29" s="10">
        <v>21</v>
      </c>
      <c r="E29" s="10">
        <v>3</v>
      </c>
      <c r="F29" s="8"/>
      <c r="G29" s="8"/>
      <c r="H29" s="8"/>
      <c r="I29" s="8"/>
      <c r="J29" s="8">
        <f t="shared" si="0"/>
        <v>26</v>
      </c>
    </row>
    <row r="30" spans="1:10" ht="24.95" customHeight="1">
      <c r="A30" s="70"/>
      <c r="B30" s="60"/>
      <c r="C30" s="11">
        <f>C29/J29</f>
        <v>0.07692307692307693</v>
      </c>
      <c r="D30" s="11">
        <f>D29/J29</f>
        <v>0.8076923076923077</v>
      </c>
      <c r="E30" s="11">
        <f>E29/J29</f>
        <v>0.11538461538461539</v>
      </c>
      <c r="F30" s="11"/>
      <c r="G30" s="11"/>
      <c r="H30" s="11"/>
      <c r="I30" s="11"/>
      <c r="J30" s="11">
        <f t="shared" si="0"/>
        <v>1</v>
      </c>
    </row>
    <row r="31" spans="1:10" ht="24.95" customHeight="1">
      <c r="A31" s="70"/>
      <c r="B31" s="59" t="s">
        <v>134</v>
      </c>
      <c r="C31" s="10">
        <v>19</v>
      </c>
      <c r="D31" s="10">
        <v>4</v>
      </c>
      <c r="E31" s="10">
        <v>3</v>
      </c>
      <c r="F31" s="8"/>
      <c r="G31" s="8"/>
      <c r="H31" s="8"/>
      <c r="I31" s="8"/>
      <c r="J31" s="8">
        <f t="shared" si="0"/>
        <v>26</v>
      </c>
    </row>
    <row r="32" spans="1:10" ht="24.95" customHeight="1">
      <c r="A32" s="70"/>
      <c r="B32" s="60"/>
      <c r="C32" s="11">
        <f>C31/J31</f>
        <v>0.7307692307692307</v>
      </c>
      <c r="D32" s="11">
        <f>D31/J31</f>
        <v>0.15384615384615385</v>
      </c>
      <c r="E32" s="11">
        <f>E31/J31</f>
        <v>0.11538461538461539</v>
      </c>
      <c r="F32" s="11"/>
      <c r="G32" s="11"/>
      <c r="H32" s="11"/>
      <c r="I32" s="11"/>
      <c r="J32" s="11">
        <f t="shared" si="0"/>
        <v>1</v>
      </c>
    </row>
    <row r="33" spans="1:10" ht="24.95" customHeight="1">
      <c r="A33" s="70"/>
      <c r="B33" s="59" t="s">
        <v>20</v>
      </c>
      <c r="C33" s="10">
        <v>9</v>
      </c>
      <c r="D33" s="10">
        <v>6</v>
      </c>
      <c r="E33" s="10">
        <v>2</v>
      </c>
      <c r="F33" s="10">
        <v>9</v>
      </c>
      <c r="G33" s="8"/>
      <c r="H33" s="8"/>
      <c r="I33" s="8"/>
      <c r="J33" s="8">
        <f t="shared" si="0"/>
        <v>26</v>
      </c>
    </row>
    <row r="34" spans="1:10" ht="24.95" customHeight="1">
      <c r="A34" s="70"/>
      <c r="B34" s="60"/>
      <c r="C34" s="11">
        <f>C33/J33</f>
        <v>0.34615384615384615</v>
      </c>
      <c r="D34" s="11">
        <f>D33/J33</f>
        <v>0.23076923076923078</v>
      </c>
      <c r="E34" s="11">
        <f>E33/J33</f>
        <v>0.07692307692307693</v>
      </c>
      <c r="F34" s="11">
        <f>F33/J33</f>
        <v>0.34615384615384615</v>
      </c>
      <c r="G34" s="11"/>
      <c r="H34" s="11"/>
      <c r="I34" s="11"/>
      <c r="J34" s="11">
        <f t="shared" si="0"/>
        <v>0.9999999999999999</v>
      </c>
    </row>
    <row r="35" spans="1:10" ht="24.95" customHeight="1">
      <c r="A35" s="70"/>
      <c r="B35" s="59" t="s">
        <v>67</v>
      </c>
      <c r="C35" s="10">
        <v>3</v>
      </c>
      <c r="D35" s="10">
        <v>6</v>
      </c>
      <c r="E35" s="10">
        <v>15</v>
      </c>
      <c r="F35" s="10">
        <v>2</v>
      </c>
      <c r="G35" s="8"/>
      <c r="H35" s="8"/>
      <c r="I35" s="8"/>
      <c r="J35" s="8">
        <f t="shared" si="0"/>
        <v>26</v>
      </c>
    </row>
    <row r="36" spans="1:10" ht="24.95" customHeight="1">
      <c r="A36" s="70"/>
      <c r="B36" s="60"/>
      <c r="C36" s="11">
        <f>C35/J35</f>
        <v>0.11538461538461539</v>
      </c>
      <c r="D36" s="11">
        <f>D35/J35</f>
        <v>0.23076923076923078</v>
      </c>
      <c r="E36" s="11">
        <f>E35/J35</f>
        <v>0.5769230769230769</v>
      </c>
      <c r="F36" s="11">
        <f>F35/J35</f>
        <v>0.07692307692307693</v>
      </c>
      <c r="G36" s="11"/>
      <c r="H36" s="11"/>
      <c r="I36" s="11"/>
      <c r="J36" s="11">
        <f t="shared" si="0"/>
        <v>1</v>
      </c>
    </row>
    <row r="37" spans="1:10" ht="24.95" customHeight="1">
      <c r="A37" s="70"/>
      <c r="B37" s="59" t="s">
        <v>5</v>
      </c>
      <c r="C37" s="10">
        <v>18</v>
      </c>
      <c r="D37" s="10">
        <v>2</v>
      </c>
      <c r="E37" s="10">
        <v>6</v>
      </c>
      <c r="F37" s="10"/>
      <c r="G37" s="8"/>
      <c r="H37" s="8"/>
      <c r="I37" s="8"/>
      <c r="J37" s="8">
        <f t="shared" si="0"/>
        <v>26</v>
      </c>
    </row>
    <row r="38" spans="1:10" ht="24.95" customHeight="1">
      <c r="A38" s="70"/>
      <c r="B38" s="60"/>
      <c r="C38" s="11">
        <f>C37/J37</f>
        <v>0.6923076923076923</v>
      </c>
      <c r="D38" s="11">
        <f>D37/J37</f>
        <v>0.07692307692307693</v>
      </c>
      <c r="E38" s="11">
        <f>E37/J37</f>
        <v>0.23076923076923078</v>
      </c>
      <c r="F38" s="11">
        <f>F37/J37</f>
        <v>0</v>
      </c>
      <c r="G38" s="11"/>
      <c r="H38" s="11"/>
      <c r="I38" s="11"/>
      <c r="J38" s="11">
        <f t="shared" si="0"/>
        <v>1</v>
      </c>
    </row>
    <row r="39" spans="1:10" ht="24.95" customHeight="1">
      <c r="A39" s="70"/>
      <c r="B39" s="59" t="s">
        <v>56</v>
      </c>
      <c r="C39" s="10">
        <v>3</v>
      </c>
      <c r="D39" s="10">
        <v>12</v>
      </c>
      <c r="E39" s="10">
        <v>4</v>
      </c>
      <c r="F39" s="10">
        <v>6</v>
      </c>
      <c r="G39" s="10">
        <v>1</v>
      </c>
      <c r="H39" s="10"/>
      <c r="I39" s="8"/>
      <c r="J39" s="8">
        <f t="shared" si="0"/>
        <v>26</v>
      </c>
    </row>
    <row r="40" spans="1:10" ht="24.95" customHeight="1">
      <c r="A40" s="70"/>
      <c r="B40" s="60"/>
      <c r="C40" s="11">
        <f>C39/J39</f>
        <v>0.11538461538461539</v>
      </c>
      <c r="D40" s="11">
        <f>D39/J39</f>
        <v>0.46153846153846156</v>
      </c>
      <c r="E40" s="11">
        <f>E39/J39</f>
        <v>0.15384615384615385</v>
      </c>
      <c r="F40" s="11">
        <f>F39/J39</f>
        <v>0.23076923076923078</v>
      </c>
      <c r="G40" s="11">
        <f>G39/J39</f>
        <v>0.038461538461538464</v>
      </c>
      <c r="H40" s="11">
        <f>H39/J39</f>
        <v>0</v>
      </c>
      <c r="I40" s="11"/>
      <c r="J40" s="11">
        <f t="shared" si="0"/>
        <v>1.0000000000000002</v>
      </c>
    </row>
    <row r="41" spans="1:10" ht="24.95" customHeight="1">
      <c r="A41" s="70"/>
      <c r="B41" s="51" t="s">
        <v>41</v>
      </c>
      <c r="C41" s="10">
        <v>4</v>
      </c>
      <c r="D41" s="10">
        <v>22</v>
      </c>
      <c r="E41" s="10"/>
      <c r="F41" s="8"/>
      <c r="G41" s="8"/>
      <c r="H41" s="8"/>
      <c r="I41" s="8"/>
      <c r="J41" s="8">
        <f t="shared" si="0"/>
        <v>26</v>
      </c>
    </row>
    <row r="42" spans="1:10" ht="24.95" customHeight="1">
      <c r="A42" s="70"/>
      <c r="B42" s="52"/>
      <c r="C42" s="11">
        <f>C41/J41</f>
        <v>0.15384615384615385</v>
      </c>
      <c r="D42" s="11">
        <f>D41/J41</f>
        <v>0.8461538461538461</v>
      </c>
      <c r="E42" s="11">
        <f>E41/J41</f>
        <v>0</v>
      </c>
      <c r="F42" s="11"/>
      <c r="G42" s="11"/>
      <c r="H42" s="11"/>
      <c r="I42" s="11"/>
      <c r="J42" s="11">
        <f t="shared" si="0"/>
        <v>1</v>
      </c>
    </row>
    <row r="43" spans="1:10" ht="24.95" customHeight="1">
      <c r="A43" s="70"/>
      <c r="B43" s="59" t="s">
        <v>38</v>
      </c>
      <c r="C43" s="10">
        <v>22</v>
      </c>
      <c r="D43" s="10">
        <v>4</v>
      </c>
      <c r="E43" s="10"/>
      <c r="F43" s="10"/>
      <c r="G43" s="8"/>
      <c r="H43" s="8"/>
      <c r="I43" s="8"/>
      <c r="J43" s="8">
        <f t="shared" si="0"/>
        <v>26</v>
      </c>
    </row>
    <row r="44" spans="1:10" ht="24.95" customHeight="1">
      <c r="A44" s="70"/>
      <c r="B44" s="60"/>
      <c r="C44" s="11">
        <f>C43/J43</f>
        <v>0.8461538461538461</v>
      </c>
      <c r="D44" s="11">
        <f>D43/J43</f>
        <v>0.15384615384615385</v>
      </c>
      <c r="E44" s="11">
        <f>E43/J43</f>
        <v>0</v>
      </c>
      <c r="F44" s="11">
        <f>F43/J43</f>
        <v>0</v>
      </c>
      <c r="G44" s="11"/>
      <c r="H44" s="11"/>
      <c r="I44" s="11"/>
      <c r="J44" s="11">
        <f t="shared" si="0"/>
        <v>1</v>
      </c>
    </row>
    <row r="45" spans="1:10" ht="24.95" customHeight="1">
      <c r="A45" s="70"/>
      <c r="B45" s="59" t="s">
        <v>47</v>
      </c>
      <c r="C45" s="10">
        <v>1</v>
      </c>
      <c r="D45" s="10">
        <v>18</v>
      </c>
      <c r="E45" s="10">
        <v>7</v>
      </c>
      <c r="F45" s="10"/>
      <c r="G45" s="8"/>
      <c r="H45" s="8"/>
      <c r="I45" s="8"/>
      <c r="J45" s="8">
        <f t="shared" si="0"/>
        <v>26</v>
      </c>
    </row>
    <row r="46" spans="1:10" ht="24.95" customHeight="1">
      <c r="A46" s="70"/>
      <c r="B46" s="60"/>
      <c r="C46" s="11">
        <f>C45/J45</f>
        <v>0.038461538461538464</v>
      </c>
      <c r="D46" s="11">
        <f>D45/J45</f>
        <v>0.6923076923076923</v>
      </c>
      <c r="E46" s="11">
        <f>E45/J45</f>
        <v>0.2692307692307692</v>
      </c>
      <c r="F46" s="11">
        <f>F45/J45</f>
        <v>0</v>
      </c>
      <c r="G46" s="11"/>
      <c r="H46" s="11"/>
      <c r="I46" s="11"/>
      <c r="J46" s="11">
        <f t="shared" si="0"/>
        <v>1</v>
      </c>
    </row>
    <row r="47" spans="1:10" ht="16.5">
      <c r="A47" s="70"/>
      <c r="B47" s="59" t="s">
        <v>168</v>
      </c>
      <c r="C47" s="37" t="s">
        <v>137</v>
      </c>
      <c r="D47" s="37" t="s">
        <v>101</v>
      </c>
      <c r="E47" s="37" t="s">
        <v>105</v>
      </c>
      <c r="F47" s="37" t="s">
        <v>78</v>
      </c>
      <c r="G47" s="38" t="s">
        <v>102</v>
      </c>
      <c r="H47" s="38" t="s">
        <v>94</v>
      </c>
      <c r="I47" s="8"/>
      <c r="J47" s="8"/>
    </row>
    <row r="48" spans="1:10" ht="16.5">
      <c r="A48" s="70"/>
      <c r="B48" s="60" t="s">
        <v>166</v>
      </c>
      <c r="C48" s="11"/>
      <c r="D48" s="11"/>
      <c r="E48" s="11"/>
      <c r="F48" s="11"/>
      <c r="G48" s="11"/>
      <c r="H48" s="11"/>
      <c r="I48" s="11"/>
      <c r="J48" s="11"/>
    </row>
  </sheetData>
  <mergeCells count="31">
    <mergeCell ref="B47:B48"/>
    <mergeCell ref="A25:A27"/>
    <mergeCell ref="B25:B26"/>
    <mergeCell ref="B27:B28"/>
    <mergeCell ref="A29:A48"/>
    <mergeCell ref="B29:B30"/>
    <mergeCell ref="B31:B32"/>
    <mergeCell ref="B33:B34"/>
    <mergeCell ref="B35:B36"/>
    <mergeCell ref="B37:B38"/>
    <mergeCell ref="B39:B40"/>
    <mergeCell ref="A13:A15"/>
    <mergeCell ref="B13:B14"/>
    <mergeCell ref="B15:B16"/>
    <mergeCell ref="A17:A23"/>
    <mergeCell ref="B17:B18"/>
    <mergeCell ref="B19:B20"/>
    <mergeCell ref="B21:B22"/>
    <mergeCell ref="B23:B24"/>
    <mergeCell ref="A1:J1"/>
    <mergeCell ref="A2:J2"/>
    <mergeCell ref="A5:A6"/>
    <mergeCell ref="B5:B6"/>
    <mergeCell ref="C5:J5"/>
    <mergeCell ref="A7:A11"/>
    <mergeCell ref="B7:B8"/>
    <mergeCell ref="B9:B10"/>
    <mergeCell ref="B11:B12"/>
    <mergeCell ref="B45:B46"/>
    <mergeCell ref="B41:B42"/>
    <mergeCell ref="B43:B44"/>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xl/worksheets/sheet3.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48"/>
  <sheetViews>
    <sheetView zoomScaleSheetLayoutView="75" workbookViewId="0" topLeftCell="A1">
      <selection activeCell="E4" sqref="E4"/>
    </sheetView>
  </sheetViews>
  <sheetFormatPr defaultColWidth="9.00390625" defaultRowHeight="16.5"/>
  <cols>
    <col min="1" max="1" width="1.25" style="2" customWidth="1"/>
    <col min="2" max="2" width="35.625" style="13" customWidth="1"/>
    <col min="3" max="3" width="7.75390625" style="14" customWidth="1"/>
    <col min="4" max="4" width="7.50390625" style="14" customWidth="1"/>
    <col min="5" max="9" width="6.375" style="14" customWidth="1"/>
    <col min="10" max="10" width="8.75390625" style="14" bestFit="1" customWidth="1"/>
    <col min="11" max="16384" width="9.00390625" style="2" customWidth="1"/>
  </cols>
  <sheetData>
    <row r="1" spans="1:10" ht="24" customHeight="1">
      <c r="A1" s="71" t="s">
        <v>173</v>
      </c>
      <c r="B1" s="71"/>
      <c r="C1" s="71"/>
      <c r="D1" s="71"/>
      <c r="E1" s="71"/>
      <c r="F1" s="71"/>
      <c r="G1" s="71"/>
      <c r="H1" s="71"/>
      <c r="I1" s="71"/>
      <c r="J1" s="71"/>
    </row>
    <row r="2" spans="1:10" ht="19.5" customHeight="1">
      <c r="A2" s="71"/>
      <c r="B2" s="71"/>
      <c r="C2" s="71"/>
      <c r="D2" s="71"/>
      <c r="E2" s="71"/>
      <c r="F2" s="71"/>
      <c r="G2" s="71"/>
      <c r="H2" s="71"/>
      <c r="I2" s="71"/>
      <c r="J2" s="71"/>
    </row>
    <row r="3" spans="2:10" s="3" customFormat="1" ht="18.75" customHeight="1">
      <c r="B3" s="4" t="s">
        <v>127</v>
      </c>
      <c r="C3" s="3" t="s">
        <v>110</v>
      </c>
      <c r="D3" s="3">
        <v>26</v>
      </c>
      <c r="E3" s="3" t="s">
        <v>22</v>
      </c>
      <c r="F3" s="4"/>
      <c r="G3" s="4" t="s">
        <v>114</v>
      </c>
      <c r="H3" s="4">
        <v>25</v>
      </c>
      <c r="I3" s="4" t="s">
        <v>152</v>
      </c>
      <c r="J3" s="4"/>
    </row>
    <row r="4" spans="2:10" s="3" customFormat="1" ht="18.75" customHeight="1">
      <c r="B4" s="5" t="s">
        <v>177</v>
      </c>
      <c r="C4" s="6" t="s">
        <v>63</v>
      </c>
      <c r="D4" s="6"/>
      <c r="E4" s="6"/>
      <c r="F4" s="6"/>
      <c r="G4" s="7"/>
      <c r="H4" s="6"/>
      <c r="I4" s="6"/>
      <c r="J4" s="6"/>
    </row>
    <row r="5" spans="1:10" ht="15.75" customHeight="1">
      <c r="A5" s="72"/>
      <c r="B5" s="73" t="s">
        <v>29</v>
      </c>
      <c r="C5" s="75" t="s">
        <v>66</v>
      </c>
      <c r="D5" s="76"/>
      <c r="E5" s="76"/>
      <c r="F5" s="76"/>
      <c r="G5" s="76"/>
      <c r="H5" s="76"/>
      <c r="I5" s="76"/>
      <c r="J5" s="77"/>
    </row>
    <row r="6" spans="1:10" ht="15.75" customHeight="1">
      <c r="A6" s="72"/>
      <c r="B6" s="74"/>
      <c r="C6" s="8" t="s">
        <v>55</v>
      </c>
      <c r="D6" s="8" t="s">
        <v>53</v>
      </c>
      <c r="E6" s="8" t="s">
        <v>51</v>
      </c>
      <c r="F6" s="8" t="s">
        <v>52</v>
      </c>
      <c r="G6" s="8" t="s">
        <v>54</v>
      </c>
      <c r="H6" s="9" t="s">
        <v>50</v>
      </c>
      <c r="I6" s="8" t="s">
        <v>155</v>
      </c>
      <c r="J6" s="8" t="s">
        <v>28</v>
      </c>
    </row>
    <row r="7" spans="1:10" ht="24.95" customHeight="1">
      <c r="A7" s="70"/>
      <c r="B7" s="59" t="s">
        <v>9</v>
      </c>
      <c r="C7" s="10">
        <v>14</v>
      </c>
      <c r="D7" s="10">
        <v>8</v>
      </c>
      <c r="E7" s="10">
        <v>3</v>
      </c>
      <c r="F7" s="10">
        <v>0</v>
      </c>
      <c r="G7" s="8"/>
      <c r="H7" s="8"/>
      <c r="I7" s="8"/>
      <c r="J7" s="8">
        <f>SUM(C7:I7)</f>
        <v>25</v>
      </c>
    </row>
    <row r="8" spans="1:10" ht="24.95" customHeight="1">
      <c r="A8" s="70"/>
      <c r="B8" s="60"/>
      <c r="C8" s="11">
        <f>C7/J7</f>
        <v>0.56</v>
      </c>
      <c r="D8" s="11">
        <f>D7/J7</f>
        <v>0.32</v>
      </c>
      <c r="E8" s="11">
        <f>E7/J7</f>
        <v>0.12</v>
      </c>
      <c r="F8" s="11">
        <f>F7/J7</f>
        <v>0</v>
      </c>
      <c r="G8" s="11"/>
      <c r="H8" s="11"/>
      <c r="I8" s="11"/>
      <c r="J8" s="11">
        <f>SUM(C8:I8)</f>
        <v>1</v>
      </c>
    </row>
    <row r="9" spans="1:10" ht="24.95" customHeight="1">
      <c r="A9" s="70"/>
      <c r="B9" s="59" t="s">
        <v>135</v>
      </c>
      <c r="C9" s="10">
        <v>0</v>
      </c>
      <c r="D9" s="10">
        <v>3</v>
      </c>
      <c r="E9" s="10">
        <v>19</v>
      </c>
      <c r="F9" s="10">
        <v>3</v>
      </c>
      <c r="G9" s="10">
        <v>0</v>
      </c>
      <c r="H9" s="8"/>
      <c r="I9" s="8"/>
      <c r="J9" s="8">
        <f>SUM(C9:I9)</f>
        <v>25</v>
      </c>
    </row>
    <row r="10" spans="1:10" ht="24.95" customHeight="1">
      <c r="A10" s="70"/>
      <c r="B10" s="60"/>
      <c r="C10" s="11">
        <f>C9/J9</f>
        <v>0</v>
      </c>
      <c r="D10" s="11">
        <f>D9/J9</f>
        <v>0.12</v>
      </c>
      <c r="E10" s="11">
        <f>E9/J9</f>
        <v>0.76</v>
      </c>
      <c r="F10" s="11">
        <f>F9/J9</f>
        <v>0.12</v>
      </c>
      <c r="G10" s="11">
        <f>G9/J9</f>
        <v>0</v>
      </c>
      <c r="H10" s="11"/>
      <c r="I10" s="11"/>
      <c r="J10" s="11">
        <f>SUM(C10:I10)</f>
        <v>1</v>
      </c>
    </row>
    <row r="11" spans="1:10" ht="24.95" customHeight="1">
      <c r="A11" s="70"/>
      <c r="B11" s="59" t="s">
        <v>10</v>
      </c>
      <c r="C11" s="10">
        <v>4</v>
      </c>
      <c r="D11" s="10">
        <v>12</v>
      </c>
      <c r="E11" s="10">
        <v>9</v>
      </c>
      <c r="F11" s="10">
        <v>0</v>
      </c>
      <c r="G11" s="8"/>
      <c r="H11" s="8"/>
      <c r="I11" s="8"/>
      <c r="J11" s="8">
        <f>SUM(C11:I11)</f>
        <v>25</v>
      </c>
    </row>
    <row r="12" spans="1:10" ht="24.95" customHeight="1">
      <c r="A12" s="12"/>
      <c r="B12" s="60"/>
      <c r="C12" s="11">
        <f>C11/J11</f>
        <v>0.16</v>
      </c>
      <c r="D12" s="11">
        <f>D11/J11</f>
        <v>0.48</v>
      </c>
      <c r="E12" s="11">
        <f>E11/J11</f>
        <v>0.36</v>
      </c>
      <c r="F12" s="11">
        <f>F11/J11</f>
        <v>0</v>
      </c>
      <c r="G12" s="11"/>
      <c r="H12" s="11"/>
      <c r="I12" s="11"/>
      <c r="J12" s="11">
        <f>SUM(C12:I12)</f>
        <v>1</v>
      </c>
    </row>
    <row r="13" spans="1:10" ht="29.25" customHeight="1">
      <c r="A13" s="70"/>
      <c r="B13" s="59" t="s">
        <v>43</v>
      </c>
      <c r="C13" s="10">
        <v>8</v>
      </c>
      <c r="D13" s="10">
        <v>11</v>
      </c>
      <c r="E13" s="10">
        <v>6</v>
      </c>
      <c r="F13" s="10">
        <v>0</v>
      </c>
      <c r="G13" s="8"/>
      <c r="H13" s="8"/>
      <c r="I13" s="8"/>
      <c r="J13" s="8">
        <f>SUM(C13:I13)</f>
        <v>25</v>
      </c>
    </row>
    <row r="14" spans="1:10" ht="29.25" customHeight="1">
      <c r="A14" s="70"/>
      <c r="B14" s="60"/>
      <c r="C14" s="11">
        <f>C13/J13</f>
        <v>0.32</v>
      </c>
      <c r="D14" s="11">
        <f>D13/J13</f>
        <v>0.44</v>
      </c>
      <c r="E14" s="11">
        <f>E13/J13</f>
        <v>0.24</v>
      </c>
      <c r="F14" s="11">
        <f>F13/J13</f>
        <v>0</v>
      </c>
      <c r="G14" s="11"/>
      <c r="H14" s="11"/>
      <c r="I14" s="11"/>
      <c r="J14" s="11">
        <f>SUM(C14:I14)</f>
        <v>1</v>
      </c>
    </row>
    <row r="15" spans="1:10" ht="24.95" customHeight="1">
      <c r="A15" s="70"/>
      <c r="B15" s="59" t="s">
        <v>12</v>
      </c>
      <c r="C15" s="10">
        <v>7</v>
      </c>
      <c r="D15" s="10">
        <v>10</v>
      </c>
      <c r="E15" s="10">
        <v>8</v>
      </c>
      <c r="F15" s="10"/>
      <c r="G15" s="8"/>
      <c r="H15" s="8"/>
      <c r="I15" s="8"/>
      <c r="J15" s="8">
        <f>SUM(C15:I15)</f>
        <v>25</v>
      </c>
    </row>
    <row r="16" spans="1:10" ht="24.95" customHeight="1">
      <c r="A16" s="12"/>
      <c r="B16" s="60"/>
      <c r="C16" s="11">
        <f>C15/J15</f>
        <v>0.28</v>
      </c>
      <c r="D16" s="11">
        <f>D15/J15</f>
        <v>0.4</v>
      </c>
      <c r="E16" s="11">
        <f>E15/J15</f>
        <v>0.32</v>
      </c>
      <c r="F16" s="11">
        <f>F15/J15</f>
        <v>0</v>
      </c>
      <c r="G16" s="11"/>
      <c r="H16" s="11"/>
      <c r="I16" s="11"/>
      <c r="J16" s="11">
        <f>SUM(C16:I16)</f>
        <v>1</v>
      </c>
    </row>
    <row r="17" spans="1:10" ht="30" customHeight="1">
      <c r="A17" s="70"/>
      <c r="B17" s="59" t="s">
        <v>11</v>
      </c>
      <c r="C17" s="10">
        <v>2</v>
      </c>
      <c r="D17" s="10">
        <v>7</v>
      </c>
      <c r="E17" s="10">
        <v>2</v>
      </c>
      <c r="F17" s="10">
        <v>4</v>
      </c>
      <c r="G17" s="10">
        <v>10</v>
      </c>
      <c r="H17" s="8"/>
      <c r="I17" s="8"/>
      <c r="J17" s="8">
        <f>SUM(C17:I17)</f>
        <v>25</v>
      </c>
    </row>
    <row r="18" spans="1:10" ht="31.5" customHeight="1">
      <c r="A18" s="70"/>
      <c r="B18" s="60"/>
      <c r="C18" s="11">
        <f>C17/J17</f>
        <v>0.08</v>
      </c>
      <c r="D18" s="11">
        <f>D17/J17</f>
        <v>0.28</v>
      </c>
      <c r="E18" s="11">
        <f>E17/J17</f>
        <v>0.08</v>
      </c>
      <c r="F18" s="11">
        <f>F17/J17</f>
        <v>0.16</v>
      </c>
      <c r="G18" s="11">
        <f>G17/J17</f>
        <v>0.4</v>
      </c>
      <c r="H18" s="11"/>
      <c r="I18" s="11"/>
      <c r="J18" s="11">
        <f>SUM(C18:I18)</f>
        <v>1</v>
      </c>
    </row>
    <row r="19" spans="1:10" ht="24.95" customHeight="1">
      <c r="A19" s="70"/>
      <c r="B19" s="59" t="s">
        <v>46</v>
      </c>
      <c r="C19" s="10">
        <v>1</v>
      </c>
      <c r="D19" s="10">
        <v>22</v>
      </c>
      <c r="E19" s="10">
        <v>2</v>
      </c>
      <c r="F19" s="10">
        <v>0</v>
      </c>
      <c r="G19" s="8"/>
      <c r="H19" s="8"/>
      <c r="I19" s="8"/>
      <c r="J19" s="8">
        <f>SUM(C19:I19)</f>
        <v>25</v>
      </c>
    </row>
    <row r="20" spans="1:10" ht="24.95" customHeight="1">
      <c r="A20" s="70"/>
      <c r="B20" s="60"/>
      <c r="C20" s="11">
        <f>C19/J19</f>
        <v>0.04</v>
      </c>
      <c r="D20" s="11">
        <f>D19/J19</f>
        <v>0.88</v>
      </c>
      <c r="E20" s="11">
        <f>E19/J19</f>
        <v>0.08</v>
      </c>
      <c r="F20" s="11">
        <f>F19/J19</f>
        <v>0</v>
      </c>
      <c r="G20" s="11"/>
      <c r="H20" s="11"/>
      <c r="I20" s="11"/>
      <c r="J20" s="11">
        <f>SUM(C20:I20)</f>
        <v>1</v>
      </c>
    </row>
    <row r="21" spans="1:10" ht="24.95" customHeight="1">
      <c r="A21" s="70"/>
      <c r="B21" s="59" t="s">
        <v>49</v>
      </c>
      <c r="C21" s="10">
        <v>16</v>
      </c>
      <c r="D21" s="10">
        <v>9</v>
      </c>
      <c r="E21" s="10">
        <v>0</v>
      </c>
      <c r="F21" s="8"/>
      <c r="G21" s="8"/>
      <c r="H21" s="8"/>
      <c r="I21" s="8"/>
      <c r="J21" s="8">
        <f>SUM(C21:I21)</f>
        <v>25</v>
      </c>
    </row>
    <row r="22" spans="1:10" ht="24.95" customHeight="1">
      <c r="A22" s="70"/>
      <c r="B22" s="60"/>
      <c r="C22" s="11">
        <f>C21/J21</f>
        <v>0.64</v>
      </c>
      <c r="D22" s="11">
        <f>D21/J21</f>
        <v>0.36</v>
      </c>
      <c r="E22" s="11">
        <f>E21/J21</f>
        <v>0</v>
      </c>
      <c r="F22" s="11"/>
      <c r="G22" s="11"/>
      <c r="H22" s="11"/>
      <c r="I22" s="11"/>
      <c r="J22" s="11">
        <f>SUM(C22:I22)</f>
        <v>1</v>
      </c>
    </row>
    <row r="23" spans="1:10" ht="24.95" customHeight="1">
      <c r="A23" s="70"/>
      <c r="B23" s="59" t="s">
        <v>6</v>
      </c>
      <c r="C23" s="10">
        <v>19</v>
      </c>
      <c r="D23" s="10">
        <v>6</v>
      </c>
      <c r="E23" s="10">
        <v>0</v>
      </c>
      <c r="F23" s="8"/>
      <c r="G23" s="8"/>
      <c r="H23" s="8"/>
      <c r="I23" s="8"/>
      <c r="J23" s="8">
        <f>SUM(C23:I23)</f>
        <v>25</v>
      </c>
    </row>
    <row r="24" spans="1:10" ht="24.95" customHeight="1">
      <c r="A24" s="12"/>
      <c r="B24" s="60"/>
      <c r="C24" s="11">
        <f>C23/J23</f>
        <v>0.76</v>
      </c>
      <c r="D24" s="11">
        <f>D23/J23</f>
        <v>0.24</v>
      </c>
      <c r="E24" s="11">
        <f>E23/J23</f>
        <v>0</v>
      </c>
      <c r="F24" s="11"/>
      <c r="G24" s="11"/>
      <c r="H24" s="11"/>
      <c r="I24" s="11"/>
      <c r="J24" s="11">
        <f>SUM(C24:I24)</f>
        <v>1</v>
      </c>
    </row>
    <row r="25" spans="1:10" ht="24.95" customHeight="1">
      <c r="A25" s="70"/>
      <c r="B25" s="59" t="s">
        <v>4</v>
      </c>
      <c r="C25" s="10">
        <v>23</v>
      </c>
      <c r="D25" s="10">
        <v>2</v>
      </c>
      <c r="E25" s="10">
        <v>0</v>
      </c>
      <c r="F25" s="8"/>
      <c r="G25" s="8"/>
      <c r="H25" s="8"/>
      <c r="I25" s="8"/>
      <c r="J25" s="8">
        <f>SUM(C25:I25)</f>
        <v>25</v>
      </c>
    </row>
    <row r="26" spans="1:10" ht="24.95" customHeight="1">
      <c r="A26" s="70"/>
      <c r="B26" s="60"/>
      <c r="C26" s="11">
        <f>C25/J25</f>
        <v>0.92</v>
      </c>
      <c r="D26" s="11">
        <f>D25/J25</f>
        <v>0.08</v>
      </c>
      <c r="E26" s="11">
        <f>E25/J25</f>
        <v>0</v>
      </c>
      <c r="F26" s="11"/>
      <c r="G26" s="11"/>
      <c r="H26" s="11"/>
      <c r="I26" s="11"/>
      <c r="J26" s="11">
        <f>SUM(C26:I26)</f>
        <v>1</v>
      </c>
    </row>
    <row r="27" spans="1:10" ht="24.95" customHeight="1">
      <c r="A27" s="70"/>
      <c r="B27" s="59" t="s">
        <v>1</v>
      </c>
      <c r="C27" s="10">
        <v>2</v>
      </c>
      <c r="D27" s="10">
        <v>21</v>
      </c>
      <c r="E27" s="10">
        <v>2</v>
      </c>
      <c r="F27" s="8"/>
      <c r="G27" s="8"/>
      <c r="H27" s="8"/>
      <c r="I27" s="8"/>
      <c r="J27" s="8">
        <f>SUM(C27:I27)</f>
        <v>25</v>
      </c>
    </row>
    <row r="28" spans="1:10" ht="24.95" customHeight="1">
      <c r="A28" s="12"/>
      <c r="B28" s="60"/>
      <c r="C28" s="11">
        <f>C27/J27</f>
        <v>0.08</v>
      </c>
      <c r="D28" s="11">
        <f>D27/J27</f>
        <v>0.84</v>
      </c>
      <c r="E28" s="11">
        <f>E27/J27</f>
        <v>0.08</v>
      </c>
      <c r="F28" s="11"/>
      <c r="G28" s="11"/>
      <c r="H28" s="11"/>
      <c r="I28" s="11"/>
      <c r="J28" s="11">
        <f>SUM(C28:I28)</f>
        <v>0.9999999999999999</v>
      </c>
    </row>
    <row r="29" spans="1:10" ht="24.95" customHeight="1">
      <c r="A29" s="70"/>
      <c r="B29" s="59" t="s">
        <v>3</v>
      </c>
      <c r="C29" s="10">
        <v>2</v>
      </c>
      <c r="D29" s="10">
        <v>20</v>
      </c>
      <c r="E29" s="10">
        <v>3</v>
      </c>
      <c r="F29" s="8"/>
      <c r="G29" s="8"/>
      <c r="H29" s="8"/>
      <c r="I29" s="8"/>
      <c r="J29" s="8">
        <f>SUM(C29:I29)</f>
        <v>25</v>
      </c>
    </row>
    <row r="30" spans="1:10" ht="24.95" customHeight="1">
      <c r="A30" s="70"/>
      <c r="B30" s="60"/>
      <c r="C30" s="11">
        <f>C29/J29</f>
        <v>0.08</v>
      </c>
      <c r="D30" s="11">
        <f>D29/J29</f>
        <v>0.8</v>
      </c>
      <c r="E30" s="11">
        <f>E29/J29</f>
        <v>0.12</v>
      </c>
      <c r="F30" s="11"/>
      <c r="G30" s="11"/>
      <c r="H30" s="11"/>
      <c r="I30" s="11"/>
      <c r="J30" s="11">
        <f>SUM(C30:I30)</f>
        <v>1</v>
      </c>
    </row>
    <row r="31" spans="1:10" ht="24.95" customHeight="1">
      <c r="A31" s="70"/>
      <c r="B31" s="59" t="s">
        <v>134</v>
      </c>
      <c r="C31" s="10">
        <v>16</v>
      </c>
      <c r="D31" s="10">
        <v>3</v>
      </c>
      <c r="E31" s="10">
        <v>6</v>
      </c>
      <c r="F31" s="8"/>
      <c r="G31" s="8"/>
      <c r="H31" s="8"/>
      <c r="I31" s="8"/>
      <c r="J31" s="8">
        <f>SUM(C31:I31)</f>
        <v>25</v>
      </c>
    </row>
    <row r="32" spans="1:10" ht="24.95" customHeight="1">
      <c r="A32" s="70"/>
      <c r="B32" s="60"/>
      <c r="C32" s="11">
        <f>C31/J31</f>
        <v>0.64</v>
      </c>
      <c r="D32" s="11">
        <f>D31/J31</f>
        <v>0.12</v>
      </c>
      <c r="E32" s="11">
        <f>E31/J31</f>
        <v>0.24</v>
      </c>
      <c r="F32" s="11"/>
      <c r="G32" s="11"/>
      <c r="H32" s="11"/>
      <c r="I32" s="11"/>
      <c r="J32" s="11">
        <f>SUM(C32:I32)</f>
        <v>1</v>
      </c>
    </row>
    <row r="33" spans="1:10" ht="24.95" customHeight="1">
      <c r="A33" s="70"/>
      <c r="B33" s="59" t="s">
        <v>20</v>
      </c>
      <c r="C33" s="10">
        <v>3</v>
      </c>
      <c r="D33" s="10">
        <v>5</v>
      </c>
      <c r="E33" s="10">
        <v>7</v>
      </c>
      <c r="F33" s="10">
        <v>10</v>
      </c>
      <c r="G33" s="8"/>
      <c r="H33" s="8"/>
      <c r="I33" s="8"/>
      <c r="J33" s="8">
        <f>SUM(C33:I33)</f>
        <v>25</v>
      </c>
    </row>
    <row r="34" spans="1:10" ht="24.95" customHeight="1">
      <c r="A34" s="70"/>
      <c r="B34" s="60"/>
      <c r="C34" s="11">
        <f>C33/J33</f>
        <v>0.12</v>
      </c>
      <c r="D34" s="11">
        <f>D33/J33</f>
        <v>0.2</v>
      </c>
      <c r="E34" s="11">
        <f>E33/J33</f>
        <v>0.28</v>
      </c>
      <c r="F34" s="11">
        <f>F33/J33</f>
        <v>0.4</v>
      </c>
      <c r="G34" s="11"/>
      <c r="H34" s="11"/>
      <c r="I34" s="11"/>
      <c r="J34" s="11">
        <f>SUM(C34:I34)</f>
        <v>1</v>
      </c>
    </row>
    <row r="35" spans="1:10" ht="24.95" customHeight="1">
      <c r="A35" s="70"/>
      <c r="B35" s="59" t="s">
        <v>67</v>
      </c>
      <c r="C35" s="10">
        <v>7</v>
      </c>
      <c r="D35" s="10">
        <v>10</v>
      </c>
      <c r="E35" s="10">
        <v>5</v>
      </c>
      <c r="F35" s="10">
        <v>3</v>
      </c>
      <c r="G35" s="8"/>
      <c r="H35" s="8"/>
      <c r="I35" s="8"/>
      <c r="J35" s="8">
        <f>SUM(C35:I35)</f>
        <v>25</v>
      </c>
    </row>
    <row r="36" spans="1:10" ht="24.95" customHeight="1">
      <c r="A36" s="70"/>
      <c r="B36" s="60"/>
      <c r="C36" s="11">
        <f>C35/J35</f>
        <v>0.28</v>
      </c>
      <c r="D36" s="11">
        <f>D35/J35</f>
        <v>0.4</v>
      </c>
      <c r="E36" s="11">
        <f>E35/J35</f>
        <v>0.2</v>
      </c>
      <c r="F36" s="11">
        <f>F35/J35</f>
        <v>0.12</v>
      </c>
      <c r="G36" s="11"/>
      <c r="H36" s="11"/>
      <c r="I36" s="11"/>
      <c r="J36" s="11">
        <f>SUM(C36:I36)</f>
        <v>1</v>
      </c>
    </row>
    <row r="37" spans="1:10" ht="24.95" customHeight="1">
      <c r="A37" s="70"/>
      <c r="B37" s="59" t="s">
        <v>5</v>
      </c>
      <c r="C37" s="10">
        <v>10</v>
      </c>
      <c r="D37" s="10">
        <v>1</v>
      </c>
      <c r="E37" s="10">
        <v>6</v>
      </c>
      <c r="F37" s="10">
        <v>8</v>
      </c>
      <c r="G37" s="8"/>
      <c r="H37" s="8"/>
      <c r="I37" s="8"/>
      <c r="J37" s="8">
        <f>SUM(C37:I37)</f>
        <v>25</v>
      </c>
    </row>
    <row r="38" spans="1:10" ht="24.95" customHeight="1">
      <c r="A38" s="70"/>
      <c r="B38" s="60"/>
      <c r="C38" s="11">
        <f>C37/J37</f>
        <v>0.4</v>
      </c>
      <c r="D38" s="11">
        <f>D37/J37</f>
        <v>0.04</v>
      </c>
      <c r="E38" s="11">
        <f>E37/J37</f>
        <v>0.24</v>
      </c>
      <c r="F38" s="11">
        <f>F37/J37</f>
        <v>0.32</v>
      </c>
      <c r="G38" s="11"/>
      <c r="H38" s="11"/>
      <c r="I38" s="11"/>
      <c r="J38" s="11">
        <f>SUM(C38:I38)</f>
        <v>1</v>
      </c>
    </row>
    <row r="39" spans="1:10" ht="24.95" customHeight="1">
      <c r="A39" s="70"/>
      <c r="B39" s="59" t="s">
        <v>56</v>
      </c>
      <c r="C39" s="10">
        <v>1</v>
      </c>
      <c r="D39" s="10">
        <v>3</v>
      </c>
      <c r="E39" s="10">
        <v>12</v>
      </c>
      <c r="F39" s="10">
        <v>8</v>
      </c>
      <c r="G39" s="10">
        <v>0</v>
      </c>
      <c r="H39" s="10">
        <v>1</v>
      </c>
      <c r="I39" s="8"/>
      <c r="J39" s="8">
        <f>SUM(C39:I39)</f>
        <v>25</v>
      </c>
    </row>
    <row r="40" spans="1:10" ht="24.95" customHeight="1">
      <c r="A40" s="70"/>
      <c r="B40" s="60"/>
      <c r="C40" s="11">
        <f>C39/J39</f>
        <v>0.04</v>
      </c>
      <c r="D40" s="11">
        <f>D39/J39</f>
        <v>0.12</v>
      </c>
      <c r="E40" s="11">
        <f>E39/J39</f>
        <v>0.48</v>
      </c>
      <c r="F40" s="11">
        <f>F39/J39</f>
        <v>0.32</v>
      </c>
      <c r="G40" s="11">
        <f>G39/J39</f>
        <v>0</v>
      </c>
      <c r="H40" s="11">
        <f>H39/J39</f>
        <v>0.04</v>
      </c>
      <c r="I40" s="11"/>
      <c r="J40" s="11">
        <f>SUM(C40:I40)</f>
        <v>1</v>
      </c>
    </row>
    <row r="41" spans="1:10" ht="24.95" customHeight="1">
      <c r="A41" s="70"/>
      <c r="B41" s="51" t="s">
        <v>41</v>
      </c>
      <c r="C41" s="10">
        <v>8</v>
      </c>
      <c r="D41" s="10">
        <v>17</v>
      </c>
      <c r="E41" s="10">
        <v>0</v>
      </c>
      <c r="F41" s="8"/>
      <c r="G41" s="8"/>
      <c r="H41" s="8"/>
      <c r="I41" s="8"/>
      <c r="J41" s="8">
        <f>SUM(C41:I41)</f>
        <v>25</v>
      </c>
    </row>
    <row r="42" spans="1:10" ht="24.95" customHeight="1">
      <c r="A42" s="70"/>
      <c r="B42" s="52"/>
      <c r="C42" s="11">
        <f>C41/J41</f>
        <v>0.32</v>
      </c>
      <c r="D42" s="11">
        <f>D41/J41</f>
        <v>0.68</v>
      </c>
      <c r="E42" s="11">
        <f>E41/J41</f>
        <v>0</v>
      </c>
      <c r="F42" s="11"/>
      <c r="G42" s="11"/>
      <c r="H42" s="11"/>
      <c r="I42" s="11"/>
      <c r="J42" s="11">
        <f>SUM(C42:I42)</f>
        <v>1</v>
      </c>
    </row>
    <row r="43" spans="1:10" ht="24.95" customHeight="1">
      <c r="A43" s="70"/>
      <c r="B43" s="59" t="s">
        <v>38</v>
      </c>
      <c r="C43" s="10">
        <v>20</v>
      </c>
      <c r="D43" s="10">
        <v>5</v>
      </c>
      <c r="E43" s="10">
        <v>0</v>
      </c>
      <c r="F43" s="10">
        <v>0</v>
      </c>
      <c r="G43" s="8"/>
      <c r="H43" s="8"/>
      <c r="I43" s="8"/>
      <c r="J43" s="8">
        <f>SUM(C43:I43)</f>
        <v>25</v>
      </c>
    </row>
    <row r="44" spans="1:10" ht="24.95" customHeight="1">
      <c r="A44" s="70"/>
      <c r="B44" s="60"/>
      <c r="C44" s="11">
        <f>C43/J43</f>
        <v>0.8</v>
      </c>
      <c r="D44" s="11">
        <f>D43/J43</f>
        <v>0.2</v>
      </c>
      <c r="E44" s="11">
        <f>E43/J43</f>
        <v>0</v>
      </c>
      <c r="F44" s="11">
        <f>F43/J43</f>
        <v>0</v>
      </c>
      <c r="G44" s="11"/>
      <c r="H44" s="11"/>
      <c r="I44" s="11"/>
      <c r="J44" s="11">
        <f>SUM(C44:I44)</f>
        <v>1</v>
      </c>
    </row>
    <row r="45" spans="1:10" ht="24.95" customHeight="1">
      <c r="A45" s="70"/>
      <c r="B45" s="59" t="s">
        <v>47</v>
      </c>
      <c r="C45" s="10">
        <v>3</v>
      </c>
      <c r="D45" s="10">
        <v>22</v>
      </c>
      <c r="E45" s="10">
        <v>0</v>
      </c>
      <c r="F45" s="10">
        <v>0</v>
      </c>
      <c r="G45" s="8"/>
      <c r="H45" s="8"/>
      <c r="I45" s="8"/>
      <c r="J45" s="8">
        <f>SUM(C45:I45)</f>
        <v>25</v>
      </c>
    </row>
    <row r="46" spans="1:10" ht="24.95" customHeight="1">
      <c r="A46" s="70"/>
      <c r="B46" s="60"/>
      <c r="C46" s="11">
        <f>C45/J45</f>
        <v>0.12</v>
      </c>
      <c r="D46" s="11">
        <f>D45/J45</f>
        <v>0.88</v>
      </c>
      <c r="E46" s="11">
        <f>E45/J45</f>
        <v>0</v>
      </c>
      <c r="F46" s="11">
        <f>F45/J45</f>
        <v>0</v>
      </c>
      <c r="G46" s="11"/>
      <c r="H46" s="11"/>
      <c r="I46" s="11"/>
      <c r="J46" s="11">
        <f>SUM(C46:I46)</f>
        <v>1</v>
      </c>
    </row>
    <row r="47" spans="1:10" ht="16.5">
      <c r="A47" s="70"/>
      <c r="B47" s="59" t="s">
        <v>168</v>
      </c>
      <c r="C47" s="10"/>
      <c r="D47" s="10"/>
      <c r="E47" s="10"/>
      <c r="F47" s="10"/>
      <c r="G47" s="8"/>
      <c r="H47" s="8"/>
      <c r="I47" s="8"/>
      <c r="J47" s="8"/>
    </row>
    <row r="48" spans="1:10" ht="16.5">
      <c r="A48" s="70"/>
      <c r="B48" s="60" t="s">
        <v>166</v>
      </c>
      <c r="C48" s="11"/>
      <c r="D48" s="11"/>
      <c r="E48" s="11"/>
      <c r="F48" s="11"/>
      <c r="G48" s="11"/>
      <c r="H48" s="11"/>
      <c r="I48" s="11"/>
      <c r="J48" s="11"/>
    </row>
  </sheetData>
  <mergeCells count="31">
    <mergeCell ref="B47:B48"/>
    <mergeCell ref="A25:A27"/>
    <mergeCell ref="B25:B26"/>
    <mergeCell ref="B27:B28"/>
    <mergeCell ref="A29:A48"/>
    <mergeCell ref="B29:B30"/>
    <mergeCell ref="B31:B32"/>
    <mergeCell ref="B33:B34"/>
    <mergeCell ref="B35:B36"/>
    <mergeCell ref="B37:B38"/>
    <mergeCell ref="B39:B40"/>
    <mergeCell ref="A13:A15"/>
    <mergeCell ref="B13:B14"/>
    <mergeCell ref="B15:B16"/>
    <mergeCell ref="A17:A23"/>
    <mergeCell ref="B17:B18"/>
    <mergeCell ref="B19:B20"/>
    <mergeCell ref="B21:B22"/>
    <mergeCell ref="B23:B24"/>
    <mergeCell ref="A1:J1"/>
    <mergeCell ref="A2:J2"/>
    <mergeCell ref="A5:A6"/>
    <mergeCell ref="B5:B6"/>
    <mergeCell ref="C5:J5"/>
    <mergeCell ref="A7:A11"/>
    <mergeCell ref="B7:B8"/>
    <mergeCell ref="B9:B10"/>
    <mergeCell ref="B11:B12"/>
    <mergeCell ref="B45:B46"/>
    <mergeCell ref="B41:B42"/>
    <mergeCell ref="B43:B44"/>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xl/worksheets/sheet4.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48"/>
  <sheetViews>
    <sheetView zoomScaleSheetLayoutView="75" workbookViewId="0" topLeftCell="A1">
      <selection activeCell="E4" sqref="E4"/>
    </sheetView>
  </sheetViews>
  <sheetFormatPr defaultColWidth="9.00390625" defaultRowHeight="16.5"/>
  <cols>
    <col min="1" max="1" width="1.25" style="2" customWidth="1"/>
    <col min="2" max="2" width="35.625" style="13" customWidth="1"/>
    <col min="3" max="3" width="7.75390625" style="14" customWidth="1"/>
    <col min="4" max="4" width="7.50390625" style="14" customWidth="1"/>
    <col min="5" max="9" width="6.375" style="14" customWidth="1"/>
    <col min="10" max="10" width="8.75390625" style="14" bestFit="1" customWidth="1"/>
    <col min="11" max="16384" width="9.00390625" style="2" customWidth="1"/>
  </cols>
  <sheetData>
    <row r="1" spans="1:10" ht="24" customHeight="1">
      <c r="A1" s="71" t="s">
        <v>173</v>
      </c>
      <c r="B1" s="71"/>
      <c r="C1" s="71"/>
      <c r="D1" s="71"/>
      <c r="E1" s="71"/>
      <c r="F1" s="71"/>
      <c r="G1" s="71"/>
      <c r="H1" s="71"/>
      <c r="I1" s="71"/>
      <c r="J1" s="71"/>
    </row>
    <row r="2" spans="1:10" ht="19.5" customHeight="1">
      <c r="A2" s="71"/>
      <c r="B2" s="71"/>
      <c r="C2" s="71"/>
      <c r="D2" s="71"/>
      <c r="E2" s="71"/>
      <c r="F2" s="71"/>
      <c r="G2" s="71"/>
      <c r="H2" s="71"/>
      <c r="I2" s="71"/>
      <c r="J2" s="71"/>
    </row>
    <row r="3" spans="2:10" s="3" customFormat="1" ht="18.75" customHeight="1">
      <c r="B3" s="4" t="s">
        <v>119</v>
      </c>
      <c r="C3" s="3" t="s">
        <v>110</v>
      </c>
      <c r="E3" s="3" t="s">
        <v>115</v>
      </c>
      <c r="F3" s="4"/>
      <c r="G3" s="4" t="s">
        <v>114</v>
      </c>
      <c r="H3" s="4"/>
      <c r="I3" s="4" t="s">
        <v>74</v>
      </c>
      <c r="J3" s="4"/>
    </row>
    <row r="4" spans="2:10" s="3" customFormat="1" ht="18.75" customHeight="1">
      <c r="B4" s="5" t="s">
        <v>37</v>
      </c>
      <c r="C4" s="6" t="s">
        <v>63</v>
      </c>
      <c r="D4" s="6"/>
      <c r="E4" s="6"/>
      <c r="F4" s="6"/>
      <c r="G4" s="7"/>
      <c r="H4" s="6"/>
      <c r="I4" s="6"/>
      <c r="J4" s="6"/>
    </row>
    <row r="5" spans="1:10" ht="15.75" customHeight="1">
      <c r="A5" s="72"/>
      <c r="B5" s="73" t="s">
        <v>29</v>
      </c>
      <c r="C5" s="75" t="s">
        <v>66</v>
      </c>
      <c r="D5" s="76"/>
      <c r="E5" s="76"/>
      <c r="F5" s="76"/>
      <c r="G5" s="76"/>
      <c r="H5" s="76"/>
      <c r="I5" s="76"/>
      <c r="J5" s="77"/>
    </row>
    <row r="6" spans="1:10" ht="15.75" customHeight="1">
      <c r="A6" s="72"/>
      <c r="B6" s="74"/>
      <c r="C6" s="8" t="s">
        <v>55</v>
      </c>
      <c r="D6" s="8" t="s">
        <v>53</v>
      </c>
      <c r="E6" s="8" t="s">
        <v>51</v>
      </c>
      <c r="F6" s="8" t="s">
        <v>52</v>
      </c>
      <c r="G6" s="8" t="s">
        <v>54</v>
      </c>
      <c r="H6" s="9" t="s">
        <v>50</v>
      </c>
      <c r="I6" s="8" t="s">
        <v>155</v>
      </c>
      <c r="J6" s="8" t="s">
        <v>28</v>
      </c>
    </row>
    <row r="7" spans="1:10" ht="24.95" customHeight="1">
      <c r="A7" s="70"/>
      <c r="B7" s="59" t="s">
        <v>9</v>
      </c>
      <c r="C7" s="10">
        <v>9</v>
      </c>
      <c r="D7" s="10">
        <v>9</v>
      </c>
      <c r="E7" s="10">
        <v>9</v>
      </c>
      <c r="F7" s="10"/>
      <c r="G7" s="8"/>
      <c r="H7" s="8"/>
      <c r="I7" s="8"/>
      <c r="J7" s="8">
        <f aca="true" t="shared" si="0" ref="J7:J46">SUM(C7:I7)</f>
        <v>27</v>
      </c>
    </row>
    <row r="8" spans="1:10" ht="24.95" customHeight="1">
      <c r="A8" s="70"/>
      <c r="B8" s="60"/>
      <c r="C8" s="11">
        <f>C7/J7</f>
        <v>0.3333333333333333</v>
      </c>
      <c r="D8" s="11">
        <f>D7/J7</f>
        <v>0.3333333333333333</v>
      </c>
      <c r="E8" s="11">
        <f>E7/J7</f>
        <v>0.3333333333333333</v>
      </c>
      <c r="F8" s="11">
        <f>F7/J7</f>
        <v>0</v>
      </c>
      <c r="G8" s="11"/>
      <c r="H8" s="11"/>
      <c r="I8" s="11"/>
      <c r="J8" s="11">
        <f t="shared" si="0"/>
        <v>1</v>
      </c>
    </row>
    <row r="9" spans="1:10" ht="24.95" customHeight="1">
      <c r="A9" s="70"/>
      <c r="B9" s="59" t="s">
        <v>135</v>
      </c>
      <c r="C9" s="10">
        <v>0</v>
      </c>
      <c r="D9" s="10">
        <v>3</v>
      </c>
      <c r="E9" s="10">
        <v>21</v>
      </c>
      <c r="F9" s="10">
        <v>3</v>
      </c>
      <c r="G9" s="10">
        <v>0</v>
      </c>
      <c r="H9" s="8"/>
      <c r="I9" s="8"/>
      <c r="J9" s="8">
        <f t="shared" si="0"/>
        <v>27</v>
      </c>
    </row>
    <row r="10" spans="1:10" ht="24.95" customHeight="1">
      <c r="A10" s="70"/>
      <c r="B10" s="60"/>
      <c r="C10" s="11">
        <f>C9/J9</f>
        <v>0</v>
      </c>
      <c r="D10" s="11">
        <f>D9/J9</f>
        <v>0.1111111111111111</v>
      </c>
      <c r="E10" s="11">
        <f>E9/J9</f>
        <v>0.7777777777777778</v>
      </c>
      <c r="F10" s="11">
        <f>F9/J9</f>
        <v>0.1111111111111111</v>
      </c>
      <c r="G10" s="11">
        <f>G9/J9</f>
        <v>0</v>
      </c>
      <c r="H10" s="11"/>
      <c r="I10" s="11"/>
      <c r="J10" s="11">
        <f t="shared" si="0"/>
        <v>1</v>
      </c>
    </row>
    <row r="11" spans="1:10" ht="24.95" customHeight="1">
      <c r="A11" s="70"/>
      <c r="B11" s="59" t="s">
        <v>10</v>
      </c>
      <c r="C11" s="10">
        <v>6</v>
      </c>
      <c r="D11" s="10">
        <v>8</v>
      </c>
      <c r="E11" s="10">
        <v>11</v>
      </c>
      <c r="F11" s="10">
        <v>2</v>
      </c>
      <c r="G11" s="8"/>
      <c r="H11" s="8"/>
      <c r="I11" s="8"/>
      <c r="J11" s="8">
        <f t="shared" si="0"/>
        <v>27</v>
      </c>
    </row>
    <row r="12" spans="1:10" ht="24.95" customHeight="1">
      <c r="A12" s="12"/>
      <c r="B12" s="60"/>
      <c r="C12" s="11">
        <f>C11/J11</f>
        <v>0.2222222222222222</v>
      </c>
      <c r="D12" s="11">
        <f>D11/J11</f>
        <v>0.2962962962962963</v>
      </c>
      <c r="E12" s="11">
        <f>E11/J11</f>
        <v>0.4074074074074074</v>
      </c>
      <c r="F12" s="11">
        <f>F11/J11</f>
        <v>0.07407407407407407</v>
      </c>
      <c r="G12" s="11"/>
      <c r="H12" s="11"/>
      <c r="I12" s="11"/>
      <c r="J12" s="11">
        <f t="shared" si="0"/>
        <v>0.9999999999999999</v>
      </c>
    </row>
    <row r="13" spans="1:10" ht="29.25" customHeight="1">
      <c r="A13" s="70"/>
      <c r="B13" s="59" t="s">
        <v>43</v>
      </c>
      <c r="C13" s="10">
        <v>5</v>
      </c>
      <c r="D13" s="10">
        <v>12</v>
      </c>
      <c r="E13" s="10">
        <v>10</v>
      </c>
      <c r="F13" s="10">
        <v>0</v>
      </c>
      <c r="G13" s="8"/>
      <c r="H13" s="8"/>
      <c r="I13" s="8"/>
      <c r="J13" s="8">
        <f t="shared" si="0"/>
        <v>27</v>
      </c>
    </row>
    <row r="14" spans="1:10" ht="29.25" customHeight="1">
      <c r="A14" s="70"/>
      <c r="B14" s="60"/>
      <c r="C14" s="11">
        <f>C13/J13</f>
        <v>0.18518518518518517</v>
      </c>
      <c r="D14" s="11">
        <f>D13/J13</f>
        <v>0.4444444444444444</v>
      </c>
      <c r="E14" s="11">
        <f>E13/J13</f>
        <v>0.37037037037037035</v>
      </c>
      <c r="F14" s="11">
        <f>F13/J13</f>
        <v>0</v>
      </c>
      <c r="G14" s="11"/>
      <c r="H14" s="11"/>
      <c r="I14" s="11"/>
      <c r="J14" s="11">
        <f t="shared" si="0"/>
        <v>0.9999999999999999</v>
      </c>
    </row>
    <row r="15" spans="1:10" ht="24.95" customHeight="1">
      <c r="A15" s="70"/>
      <c r="B15" s="59" t="s">
        <v>12</v>
      </c>
      <c r="C15" s="10">
        <v>5</v>
      </c>
      <c r="D15" s="10">
        <v>8</v>
      </c>
      <c r="E15" s="10">
        <v>10</v>
      </c>
      <c r="F15" s="10">
        <v>4</v>
      </c>
      <c r="G15" s="8"/>
      <c r="H15" s="8"/>
      <c r="I15" s="8"/>
      <c r="J15" s="8">
        <f t="shared" si="0"/>
        <v>27</v>
      </c>
    </row>
    <row r="16" spans="1:10" ht="24.95" customHeight="1">
      <c r="A16" s="12"/>
      <c r="B16" s="60"/>
      <c r="C16" s="11">
        <f>C15/J15</f>
        <v>0.18518518518518517</v>
      </c>
      <c r="D16" s="11">
        <f>D15/J15</f>
        <v>0.2962962962962963</v>
      </c>
      <c r="E16" s="11">
        <f>E15/J15</f>
        <v>0.37037037037037035</v>
      </c>
      <c r="F16" s="11">
        <f>F15/J15</f>
        <v>0.14814814814814814</v>
      </c>
      <c r="G16" s="11"/>
      <c r="H16" s="11"/>
      <c r="I16" s="11"/>
      <c r="J16" s="11">
        <f t="shared" si="0"/>
        <v>1</v>
      </c>
    </row>
    <row r="17" spans="1:10" ht="30" customHeight="1">
      <c r="A17" s="70"/>
      <c r="B17" s="59" t="s">
        <v>11</v>
      </c>
      <c r="C17" s="10">
        <v>2</v>
      </c>
      <c r="D17" s="10">
        <v>14</v>
      </c>
      <c r="E17" s="10">
        <v>0</v>
      </c>
      <c r="F17" s="10">
        <v>3</v>
      </c>
      <c r="G17" s="10">
        <v>8</v>
      </c>
      <c r="H17" s="8"/>
      <c r="I17" s="8"/>
      <c r="J17" s="8">
        <f t="shared" si="0"/>
        <v>27</v>
      </c>
    </row>
    <row r="18" spans="1:10" ht="31.5" customHeight="1">
      <c r="A18" s="70"/>
      <c r="B18" s="60"/>
      <c r="C18" s="11">
        <f>C17/J17</f>
        <v>0.07407407407407407</v>
      </c>
      <c r="D18" s="11">
        <f>D17/J17</f>
        <v>0.5185185185185185</v>
      </c>
      <c r="E18" s="11">
        <f>E17/J17</f>
        <v>0</v>
      </c>
      <c r="F18" s="11">
        <f>F17/J17</f>
        <v>0.1111111111111111</v>
      </c>
      <c r="G18" s="11">
        <f>G17/J17</f>
        <v>0.2962962962962963</v>
      </c>
      <c r="H18" s="11"/>
      <c r="I18" s="11"/>
      <c r="J18" s="11">
        <f t="shared" si="0"/>
        <v>1</v>
      </c>
    </row>
    <row r="19" spans="1:10" ht="24.95" customHeight="1">
      <c r="A19" s="70"/>
      <c r="B19" s="59" t="s">
        <v>31</v>
      </c>
      <c r="C19" s="10">
        <v>1</v>
      </c>
      <c r="D19" s="10">
        <v>14</v>
      </c>
      <c r="E19" s="10">
        <v>5</v>
      </c>
      <c r="F19" s="10">
        <v>1</v>
      </c>
      <c r="G19" s="39">
        <v>6</v>
      </c>
      <c r="H19" s="8"/>
      <c r="I19" s="8"/>
      <c r="J19" s="8">
        <f t="shared" si="0"/>
        <v>27</v>
      </c>
    </row>
    <row r="20" spans="1:10" ht="24.95" customHeight="1">
      <c r="A20" s="70"/>
      <c r="B20" s="60"/>
      <c r="C20" s="11">
        <f>C19/J19</f>
        <v>0.037037037037037035</v>
      </c>
      <c r="D20" s="11">
        <f>D19/J19</f>
        <v>0.5185185185185185</v>
      </c>
      <c r="E20" s="11">
        <f>E19/J19</f>
        <v>0.18518518518518517</v>
      </c>
      <c r="F20" s="11">
        <f>F19/J19</f>
        <v>0.037037037037037035</v>
      </c>
      <c r="G20" s="40">
        <f>G19/J19</f>
        <v>0.2222222222222222</v>
      </c>
      <c r="H20" s="11"/>
      <c r="I20" s="11"/>
      <c r="J20" s="11">
        <f t="shared" si="0"/>
        <v>0.9999999999999999</v>
      </c>
    </row>
    <row r="21" spans="1:10" ht="24.95" customHeight="1">
      <c r="A21" s="70"/>
      <c r="B21" s="59" t="s">
        <v>49</v>
      </c>
      <c r="C21" s="10">
        <v>15</v>
      </c>
      <c r="D21" s="10">
        <v>12</v>
      </c>
      <c r="E21" s="10">
        <v>0</v>
      </c>
      <c r="F21" s="8"/>
      <c r="G21" s="8"/>
      <c r="H21" s="8"/>
      <c r="I21" s="8"/>
      <c r="J21" s="8">
        <f t="shared" si="0"/>
        <v>27</v>
      </c>
    </row>
    <row r="22" spans="1:10" ht="24.95" customHeight="1">
      <c r="A22" s="70"/>
      <c r="B22" s="60"/>
      <c r="C22" s="11">
        <f>C21/J21</f>
        <v>0.5555555555555556</v>
      </c>
      <c r="D22" s="11">
        <f>D21/J21</f>
        <v>0.4444444444444444</v>
      </c>
      <c r="E22" s="11">
        <f>E21/J21</f>
        <v>0</v>
      </c>
      <c r="F22" s="11"/>
      <c r="G22" s="11"/>
      <c r="H22" s="11"/>
      <c r="I22" s="11"/>
      <c r="J22" s="11">
        <f t="shared" si="0"/>
        <v>1</v>
      </c>
    </row>
    <row r="23" spans="1:10" ht="24.95" customHeight="1">
      <c r="A23" s="70"/>
      <c r="B23" s="59" t="s">
        <v>6</v>
      </c>
      <c r="C23" s="10">
        <v>27</v>
      </c>
      <c r="D23" s="10">
        <v>0</v>
      </c>
      <c r="E23" s="10">
        <v>0</v>
      </c>
      <c r="F23" s="8"/>
      <c r="G23" s="8"/>
      <c r="H23" s="8"/>
      <c r="I23" s="8"/>
      <c r="J23" s="8">
        <f t="shared" si="0"/>
        <v>27</v>
      </c>
    </row>
    <row r="24" spans="1:10" ht="24.95" customHeight="1">
      <c r="A24" s="12"/>
      <c r="B24" s="60"/>
      <c r="C24" s="11">
        <f>C23/J23</f>
        <v>1</v>
      </c>
      <c r="D24" s="11">
        <f>D23/J23</f>
        <v>0</v>
      </c>
      <c r="E24" s="11">
        <f>E23/J23</f>
        <v>0</v>
      </c>
      <c r="F24" s="11"/>
      <c r="G24" s="11"/>
      <c r="H24" s="11"/>
      <c r="I24" s="11"/>
      <c r="J24" s="11">
        <f t="shared" si="0"/>
        <v>1</v>
      </c>
    </row>
    <row r="25" spans="1:10" ht="24.95" customHeight="1">
      <c r="A25" s="70"/>
      <c r="B25" s="59" t="s">
        <v>4</v>
      </c>
      <c r="C25" s="10">
        <v>1</v>
      </c>
      <c r="D25" s="10">
        <v>18</v>
      </c>
      <c r="E25" s="10">
        <v>8</v>
      </c>
      <c r="F25" s="8"/>
      <c r="G25" s="8"/>
      <c r="H25" s="8"/>
      <c r="I25" s="8"/>
      <c r="J25" s="8">
        <f t="shared" si="0"/>
        <v>27</v>
      </c>
    </row>
    <row r="26" spans="1:10" ht="24.95" customHeight="1">
      <c r="A26" s="70"/>
      <c r="B26" s="60"/>
      <c r="C26" s="11">
        <f>C25/J25</f>
        <v>0.037037037037037035</v>
      </c>
      <c r="D26" s="11">
        <f>D25/J25</f>
        <v>0.6666666666666666</v>
      </c>
      <c r="E26" s="11">
        <f>E25/J25</f>
        <v>0.2962962962962963</v>
      </c>
      <c r="F26" s="11"/>
      <c r="G26" s="11"/>
      <c r="H26" s="11"/>
      <c r="I26" s="11"/>
      <c r="J26" s="11">
        <f t="shared" si="0"/>
        <v>1</v>
      </c>
    </row>
    <row r="27" spans="1:10" ht="24.95" customHeight="1">
      <c r="A27" s="70"/>
      <c r="B27" s="59" t="s">
        <v>1</v>
      </c>
      <c r="C27" s="10">
        <v>2</v>
      </c>
      <c r="D27" s="10">
        <v>23</v>
      </c>
      <c r="E27" s="10">
        <v>2</v>
      </c>
      <c r="F27" s="8"/>
      <c r="G27" s="8"/>
      <c r="H27" s="8"/>
      <c r="I27" s="8"/>
      <c r="J27" s="8">
        <f t="shared" si="0"/>
        <v>27</v>
      </c>
    </row>
    <row r="28" spans="1:10" ht="24.95" customHeight="1">
      <c r="A28" s="12"/>
      <c r="B28" s="60"/>
      <c r="C28" s="11">
        <f>C27/J27</f>
        <v>0.07407407407407407</v>
      </c>
      <c r="D28" s="11">
        <f>D27/J27</f>
        <v>0.8518518518518519</v>
      </c>
      <c r="E28" s="11">
        <f>E27/J27</f>
        <v>0.07407407407407407</v>
      </c>
      <c r="F28" s="11"/>
      <c r="G28" s="11"/>
      <c r="H28" s="11"/>
      <c r="I28" s="11"/>
      <c r="J28" s="11">
        <f t="shared" si="0"/>
        <v>1</v>
      </c>
    </row>
    <row r="29" spans="1:10" ht="24.95" customHeight="1">
      <c r="A29" s="70"/>
      <c r="B29" s="59" t="s">
        <v>3</v>
      </c>
      <c r="C29" s="10">
        <v>3</v>
      </c>
      <c r="D29" s="10">
        <v>22</v>
      </c>
      <c r="E29" s="10">
        <v>2</v>
      </c>
      <c r="F29" s="8"/>
      <c r="G29" s="8"/>
      <c r="H29" s="8"/>
      <c r="I29" s="8"/>
      <c r="J29" s="8">
        <f t="shared" si="0"/>
        <v>27</v>
      </c>
    </row>
    <row r="30" spans="1:10" ht="24.95" customHeight="1">
      <c r="A30" s="70"/>
      <c r="B30" s="60"/>
      <c r="C30" s="11">
        <f>C29/J29</f>
        <v>0.1111111111111111</v>
      </c>
      <c r="D30" s="11">
        <f>D29/J29</f>
        <v>0.8148148148148148</v>
      </c>
      <c r="E30" s="11">
        <f>E29/J29</f>
        <v>0.07407407407407407</v>
      </c>
      <c r="F30" s="11"/>
      <c r="G30" s="11"/>
      <c r="H30" s="11"/>
      <c r="I30" s="11"/>
      <c r="J30" s="11">
        <f t="shared" si="0"/>
        <v>0.9999999999999999</v>
      </c>
    </row>
    <row r="31" spans="1:10" ht="24.95" customHeight="1">
      <c r="A31" s="70"/>
      <c r="B31" s="59" t="s">
        <v>134</v>
      </c>
      <c r="C31" s="10">
        <v>14</v>
      </c>
      <c r="D31" s="10">
        <v>3</v>
      </c>
      <c r="E31" s="10">
        <v>10</v>
      </c>
      <c r="F31" s="8"/>
      <c r="G31" s="8"/>
      <c r="H31" s="8"/>
      <c r="I31" s="8"/>
      <c r="J31" s="8">
        <f t="shared" si="0"/>
        <v>27</v>
      </c>
    </row>
    <row r="32" spans="1:10" ht="24.95" customHeight="1">
      <c r="A32" s="70"/>
      <c r="B32" s="60"/>
      <c r="C32" s="11">
        <f>C31/J31</f>
        <v>0.5185185185185185</v>
      </c>
      <c r="D32" s="11">
        <f>D31/J31</f>
        <v>0.1111111111111111</v>
      </c>
      <c r="E32" s="11">
        <f>E31/J31</f>
        <v>0.37037037037037035</v>
      </c>
      <c r="F32" s="11"/>
      <c r="G32" s="11"/>
      <c r="H32" s="11"/>
      <c r="I32" s="11"/>
      <c r="J32" s="11">
        <f t="shared" si="0"/>
        <v>0.9999999999999999</v>
      </c>
    </row>
    <row r="33" spans="1:10" ht="24.95" customHeight="1">
      <c r="A33" s="70"/>
      <c r="B33" s="59" t="s">
        <v>20</v>
      </c>
      <c r="C33" s="10">
        <v>5</v>
      </c>
      <c r="D33" s="10">
        <v>7</v>
      </c>
      <c r="E33" s="10">
        <v>2</v>
      </c>
      <c r="F33" s="10">
        <v>13</v>
      </c>
      <c r="G33" s="8"/>
      <c r="H33" s="8"/>
      <c r="I33" s="8"/>
      <c r="J33" s="8">
        <f t="shared" si="0"/>
        <v>27</v>
      </c>
    </row>
    <row r="34" spans="1:10" ht="24.95" customHeight="1">
      <c r="A34" s="70"/>
      <c r="B34" s="60"/>
      <c r="C34" s="11">
        <f>C33/J33</f>
        <v>0.18518518518518517</v>
      </c>
      <c r="D34" s="11">
        <f>D33/J33</f>
        <v>0.25925925925925924</v>
      </c>
      <c r="E34" s="11">
        <f>E33/J33</f>
        <v>0.07407407407407407</v>
      </c>
      <c r="F34" s="11">
        <f>F33/J33</f>
        <v>0.48148148148148145</v>
      </c>
      <c r="G34" s="11"/>
      <c r="H34" s="11"/>
      <c r="I34" s="11"/>
      <c r="J34" s="11">
        <f t="shared" si="0"/>
        <v>1</v>
      </c>
    </row>
    <row r="35" spans="1:10" ht="24.95" customHeight="1">
      <c r="A35" s="70"/>
      <c r="B35" s="59" t="s">
        <v>67</v>
      </c>
      <c r="C35" s="10">
        <v>7</v>
      </c>
      <c r="D35" s="10">
        <v>8</v>
      </c>
      <c r="E35" s="10">
        <v>6</v>
      </c>
      <c r="F35" s="10">
        <v>6</v>
      </c>
      <c r="G35" s="8"/>
      <c r="H35" s="8"/>
      <c r="I35" s="8"/>
      <c r="J35" s="8">
        <f t="shared" si="0"/>
        <v>27</v>
      </c>
    </row>
    <row r="36" spans="1:10" ht="24.95" customHeight="1">
      <c r="A36" s="70"/>
      <c r="B36" s="60"/>
      <c r="C36" s="11">
        <f>C35/J35</f>
        <v>0.25925925925925924</v>
      </c>
      <c r="D36" s="11">
        <f>D35/J35</f>
        <v>0.2962962962962963</v>
      </c>
      <c r="E36" s="11">
        <f>E35/J35</f>
        <v>0.2222222222222222</v>
      </c>
      <c r="F36" s="11">
        <f>F35/J35</f>
        <v>0.2222222222222222</v>
      </c>
      <c r="G36" s="11"/>
      <c r="H36" s="11"/>
      <c r="I36" s="11"/>
      <c r="J36" s="11">
        <f t="shared" si="0"/>
        <v>1</v>
      </c>
    </row>
    <row r="37" spans="1:10" ht="24.95" customHeight="1">
      <c r="A37" s="70"/>
      <c r="B37" s="59" t="s">
        <v>5</v>
      </c>
      <c r="C37" s="10">
        <v>14</v>
      </c>
      <c r="D37" s="10">
        <v>1</v>
      </c>
      <c r="E37" s="10">
        <v>5</v>
      </c>
      <c r="F37" s="10">
        <v>7</v>
      </c>
      <c r="G37" s="8"/>
      <c r="H37" s="8"/>
      <c r="I37" s="8"/>
      <c r="J37" s="8">
        <f t="shared" si="0"/>
        <v>27</v>
      </c>
    </row>
    <row r="38" spans="1:10" ht="24.95" customHeight="1">
      <c r="A38" s="70"/>
      <c r="B38" s="60"/>
      <c r="C38" s="11">
        <f>C37/J37</f>
        <v>0.5185185185185185</v>
      </c>
      <c r="D38" s="11">
        <f>D37/J37</f>
        <v>0.037037037037037035</v>
      </c>
      <c r="E38" s="11">
        <f>E37/J37</f>
        <v>0.18518518518518517</v>
      </c>
      <c r="F38" s="11">
        <f>F37/J37</f>
        <v>0.25925925925925924</v>
      </c>
      <c r="G38" s="11"/>
      <c r="H38" s="11"/>
      <c r="I38" s="11"/>
      <c r="J38" s="11">
        <f t="shared" si="0"/>
        <v>1</v>
      </c>
    </row>
    <row r="39" spans="1:10" ht="24.95" customHeight="1">
      <c r="A39" s="70"/>
      <c r="B39" s="59" t="s">
        <v>56</v>
      </c>
      <c r="C39" s="10">
        <v>5</v>
      </c>
      <c r="D39" s="10">
        <v>8</v>
      </c>
      <c r="E39" s="10">
        <v>8</v>
      </c>
      <c r="F39" s="10">
        <v>5</v>
      </c>
      <c r="G39" s="10">
        <v>1</v>
      </c>
      <c r="H39" s="10">
        <v>0</v>
      </c>
      <c r="I39" s="8"/>
      <c r="J39" s="8">
        <f t="shared" si="0"/>
        <v>27</v>
      </c>
    </row>
    <row r="40" spans="1:10" ht="24.95" customHeight="1">
      <c r="A40" s="70"/>
      <c r="B40" s="60"/>
      <c r="C40" s="11">
        <f>C39/J39</f>
        <v>0.18518518518518517</v>
      </c>
      <c r="D40" s="11">
        <f>D39/J39</f>
        <v>0.2962962962962963</v>
      </c>
      <c r="E40" s="11">
        <f>E39/J39</f>
        <v>0.2962962962962963</v>
      </c>
      <c r="F40" s="11">
        <f>F39/J39</f>
        <v>0.18518518518518517</v>
      </c>
      <c r="G40" s="11">
        <f>G39/J39</f>
        <v>0.037037037037037035</v>
      </c>
      <c r="H40" s="11">
        <f>H39/J39</f>
        <v>0</v>
      </c>
      <c r="I40" s="11"/>
      <c r="J40" s="11">
        <f t="shared" si="0"/>
        <v>0.9999999999999998</v>
      </c>
    </row>
    <row r="41" spans="1:10" ht="24.95" customHeight="1">
      <c r="A41" s="70"/>
      <c r="B41" s="51" t="s">
        <v>41</v>
      </c>
      <c r="C41" s="10">
        <v>10</v>
      </c>
      <c r="D41" s="10">
        <v>17</v>
      </c>
      <c r="E41" s="10"/>
      <c r="F41" s="8"/>
      <c r="G41" s="8"/>
      <c r="H41" s="8"/>
      <c r="I41" s="8"/>
      <c r="J41" s="8">
        <f t="shared" si="0"/>
        <v>27</v>
      </c>
    </row>
    <row r="42" spans="1:10" ht="24.95" customHeight="1">
      <c r="A42" s="70"/>
      <c r="B42" s="52"/>
      <c r="C42" s="11">
        <f>C41/J41</f>
        <v>0.37037037037037035</v>
      </c>
      <c r="D42" s="11">
        <f>D41/J41</f>
        <v>0.6296296296296297</v>
      </c>
      <c r="E42" s="11">
        <f>E41/J41</f>
        <v>0</v>
      </c>
      <c r="F42" s="11"/>
      <c r="G42" s="11"/>
      <c r="H42" s="11"/>
      <c r="I42" s="11"/>
      <c r="J42" s="11">
        <f t="shared" si="0"/>
        <v>1</v>
      </c>
    </row>
    <row r="43" spans="1:10" ht="24.95" customHeight="1">
      <c r="A43" s="70"/>
      <c r="B43" s="59" t="s">
        <v>38</v>
      </c>
      <c r="C43" s="10">
        <v>13</v>
      </c>
      <c r="D43" s="10">
        <v>11</v>
      </c>
      <c r="E43" s="10">
        <v>3</v>
      </c>
      <c r="F43" s="10"/>
      <c r="G43" s="8"/>
      <c r="H43" s="8"/>
      <c r="I43" s="8"/>
      <c r="J43" s="8">
        <f t="shared" si="0"/>
        <v>27</v>
      </c>
    </row>
    <row r="44" spans="1:10" ht="24.95" customHeight="1">
      <c r="A44" s="70"/>
      <c r="B44" s="60"/>
      <c r="C44" s="11">
        <f>C43/J43</f>
        <v>0.48148148148148145</v>
      </c>
      <c r="D44" s="11">
        <f>D43/J43</f>
        <v>0.4074074074074074</v>
      </c>
      <c r="E44" s="11">
        <f>E43/J43</f>
        <v>0.1111111111111111</v>
      </c>
      <c r="F44" s="11">
        <f>F43/J43</f>
        <v>0</v>
      </c>
      <c r="G44" s="11"/>
      <c r="H44" s="11"/>
      <c r="I44" s="11"/>
      <c r="J44" s="11">
        <f t="shared" si="0"/>
        <v>1</v>
      </c>
    </row>
    <row r="45" spans="1:10" ht="24.95" customHeight="1">
      <c r="A45" s="70"/>
      <c r="B45" s="59" t="s">
        <v>47</v>
      </c>
      <c r="C45" s="10">
        <v>4</v>
      </c>
      <c r="D45" s="10">
        <v>15</v>
      </c>
      <c r="E45" s="10">
        <v>6</v>
      </c>
      <c r="F45" s="10">
        <v>2</v>
      </c>
      <c r="G45" s="8"/>
      <c r="H45" s="8"/>
      <c r="I45" s="8"/>
      <c r="J45" s="8">
        <f t="shared" si="0"/>
        <v>27</v>
      </c>
    </row>
    <row r="46" spans="1:10" ht="24.95" customHeight="1">
      <c r="A46" s="70"/>
      <c r="B46" s="60"/>
      <c r="C46" s="11">
        <f>C45/J45</f>
        <v>0.14814814814814814</v>
      </c>
      <c r="D46" s="11">
        <f>D45/J45</f>
        <v>0.5555555555555556</v>
      </c>
      <c r="E46" s="11">
        <f>E45/J45</f>
        <v>0.2222222222222222</v>
      </c>
      <c r="F46" s="11">
        <f>F45/J45</f>
        <v>0.07407407407407407</v>
      </c>
      <c r="G46" s="11"/>
      <c r="H46" s="11"/>
      <c r="I46" s="11"/>
      <c r="J46" s="11">
        <f t="shared" si="0"/>
        <v>1</v>
      </c>
    </row>
    <row r="47" spans="1:10" ht="16.5">
      <c r="A47" s="70"/>
      <c r="B47" s="59" t="s">
        <v>168</v>
      </c>
      <c r="C47" s="10"/>
      <c r="D47" s="10"/>
      <c r="E47" s="10"/>
      <c r="F47" s="10"/>
      <c r="G47" s="8"/>
      <c r="H47" s="8"/>
      <c r="I47" s="8"/>
      <c r="J47" s="8"/>
    </row>
    <row r="48" spans="1:10" ht="16.5">
      <c r="A48" s="70"/>
      <c r="B48" s="60" t="s">
        <v>166</v>
      </c>
      <c r="C48" s="11"/>
      <c r="D48" s="11"/>
      <c r="E48" s="11"/>
      <c r="F48" s="11"/>
      <c r="G48" s="11"/>
      <c r="H48" s="11"/>
      <c r="I48" s="11"/>
      <c r="J48" s="11"/>
    </row>
  </sheetData>
  <mergeCells count="31">
    <mergeCell ref="B47:B48"/>
    <mergeCell ref="A25:A27"/>
    <mergeCell ref="B25:B26"/>
    <mergeCell ref="B27:B28"/>
    <mergeCell ref="A29:A48"/>
    <mergeCell ref="B29:B30"/>
    <mergeCell ref="B31:B32"/>
    <mergeCell ref="B33:B34"/>
    <mergeCell ref="B35:B36"/>
    <mergeCell ref="B37:B38"/>
    <mergeCell ref="B39:B40"/>
    <mergeCell ref="A13:A15"/>
    <mergeCell ref="B13:B14"/>
    <mergeCell ref="B15:B16"/>
    <mergeCell ref="A17:A23"/>
    <mergeCell ref="B17:B18"/>
    <mergeCell ref="B21:B22"/>
    <mergeCell ref="B23:B24"/>
    <mergeCell ref="A1:J1"/>
    <mergeCell ref="A2:J2"/>
    <mergeCell ref="A5:A6"/>
    <mergeCell ref="B5:B6"/>
    <mergeCell ref="C5:J5"/>
    <mergeCell ref="A7:A11"/>
    <mergeCell ref="B7:B8"/>
    <mergeCell ref="B9:B10"/>
    <mergeCell ref="B11:B12"/>
    <mergeCell ref="B45:B46"/>
    <mergeCell ref="B41:B42"/>
    <mergeCell ref="B43:B44"/>
    <mergeCell ref="B19:B20"/>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xl/worksheets/sheet5.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48"/>
  <sheetViews>
    <sheetView zoomScaleSheetLayoutView="75" workbookViewId="0" topLeftCell="A1">
      <selection activeCell="C4" sqref="C4"/>
    </sheetView>
  </sheetViews>
  <sheetFormatPr defaultColWidth="9.00390625" defaultRowHeight="16.5"/>
  <cols>
    <col min="1" max="1" width="1.25" style="2" customWidth="1"/>
    <col min="2" max="2" width="35.625" style="13" customWidth="1"/>
    <col min="3" max="3" width="7.75390625" style="14" customWidth="1"/>
    <col min="4" max="4" width="7.50390625" style="14" customWidth="1"/>
    <col min="5" max="9" width="6.375" style="14" customWidth="1"/>
    <col min="10" max="10" width="8.75390625" style="14" bestFit="1" customWidth="1"/>
    <col min="11" max="16384" width="9.00390625" style="2" customWidth="1"/>
  </cols>
  <sheetData>
    <row r="1" spans="1:10" ht="24" customHeight="1">
      <c r="A1" s="71" t="s">
        <v>173</v>
      </c>
      <c r="B1" s="71"/>
      <c r="C1" s="71"/>
      <c r="D1" s="71"/>
      <c r="E1" s="71"/>
      <c r="F1" s="71"/>
      <c r="G1" s="71"/>
      <c r="H1" s="71"/>
      <c r="I1" s="71"/>
      <c r="J1" s="71"/>
    </row>
    <row r="2" spans="1:10" ht="19.5" customHeight="1">
      <c r="A2" s="71"/>
      <c r="B2" s="71"/>
      <c r="C2" s="71"/>
      <c r="D2" s="71"/>
      <c r="E2" s="71"/>
      <c r="F2" s="71"/>
      <c r="G2" s="71"/>
      <c r="H2" s="71"/>
      <c r="I2" s="71"/>
      <c r="J2" s="71"/>
    </row>
    <row r="3" spans="2:10" s="3" customFormat="1" ht="18.75" customHeight="1">
      <c r="B3" s="4" t="s">
        <v>121</v>
      </c>
      <c r="C3" s="3" t="s">
        <v>176</v>
      </c>
      <c r="E3" s="3" t="s">
        <v>22</v>
      </c>
      <c r="F3" s="4"/>
      <c r="G3" s="4" t="s">
        <v>64</v>
      </c>
      <c r="H3" s="4"/>
      <c r="I3" s="4" t="s">
        <v>152</v>
      </c>
      <c r="J3" s="4"/>
    </row>
    <row r="4" spans="2:10" s="3" customFormat="1" ht="18.75" customHeight="1">
      <c r="B4" s="5" t="s">
        <v>178</v>
      </c>
      <c r="C4" s="6" t="s">
        <v>13</v>
      </c>
      <c r="D4" s="6"/>
      <c r="E4" s="6"/>
      <c r="F4" s="6"/>
      <c r="G4" s="7"/>
      <c r="H4" s="6"/>
      <c r="I4" s="6"/>
      <c r="J4" s="6"/>
    </row>
    <row r="5" spans="1:10" ht="15.75" customHeight="1">
      <c r="A5" s="72"/>
      <c r="B5" s="73" t="s">
        <v>29</v>
      </c>
      <c r="C5" s="75" t="s">
        <v>66</v>
      </c>
      <c r="D5" s="76"/>
      <c r="E5" s="76"/>
      <c r="F5" s="76"/>
      <c r="G5" s="76"/>
      <c r="H5" s="76"/>
      <c r="I5" s="76"/>
      <c r="J5" s="77"/>
    </row>
    <row r="6" spans="1:10" ht="15.75" customHeight="1">
      <c r="A6" s="72"/>
      <c r="B6" s="74"/>
      <c r="C6" s="8" t="s">
        <v>55</v>
      </c>
      <c r="D6" s="8" t="s">
        <v>53</v>
      </c>
      <c r="E6" s="8" t="s">
        <v>51</v>
      </c>
      <c r="F6" s="8" t="s">
        <v>52</v>
      </c>
      <c r="G6" s="8" t="s">
        <v>54</v>
      </c>
      <c r="H6" s="9" t="s">
        <v>50</v>
      </c>
      <c r="I6" s="8" t="s">
        <v>155</v>
      </c>
      <c r="J6" s="8" t="s">
        <v>28</v>
      </c>
    </row>
    <row r="7" spans="1:10" ht="24.95" customHeight="1">
      <c r="A7" s="70"/>
      <c r="B7" s="59" t="s">
        <v>9</v>
      </c>
      <c r="C7" s="10">
        <v>8</v>
      </c>
      <c r="D7" s="10">
        <v>14</v>
      </c>
      <c r="E7" s="10">
        <v>2</v>
      </c>
      <c r="F7" s="10"/>
      <c r="G7" s="8"/>
      <c r="H7" s="8"/>
      <c r="I7" s="8"/>
      <c r="J7" s="8">
        <f aca="true" t="shared" si="0" ref="J7:J46">SUM(C7:I7)</f>
        <v>24</v>
      </c>
    </row>
    <row r="8" spans="1:10" ht="24.95" customHeight="1">
      <c r="A8" s="70"/>
      <c r="B8" s="60"/>
      <c r="C8" s="11">
        <f>C7/J7</f>
        <v>0.3333333333333333</v>
      </c>
      <c r="D8" s="11">
        <f>D7/J7</f>
        <v>0.5833333333333334</v>
      </c>
      <c r="E8" s="11">
        <f>E7/J7</f>
        <v>0.08333333333333333</v>
      </c>
      <c r="F8" s="11">
        <f>F7/J7</f>
        <v>0</v>
      </c>
      <c r="G8" s="11"/>
      <c r="H8" s="11"/>
      <c r="I8" s="11"/>
      <c r="J8" s="11">
        <f t="shared" si="0"/>
        <v>1</v>
      </c>
    </row>
    <row r="9" spans="1:10" ht="24.95" customHeight="1">
      <c r="A9" s="70"/>
      <c r="B9" s="59" t="s">
        <v>135</v>
      </c>
      <c r="C9" s="10"/>
      <c r="D9" s="10"/>
      <c r="E9" s="10">
        <v>21</v>
      </c>
      <c r="F9" s="10">
        <v>3</v>
      </c>
      <c r="G9" s="10"/>
      <c r="H9" s="8"/>
      <c r="I9" s="8"/>
      <c r="J9" s="8">
        <f t="shared" si="0"/>
        <v>24</v>
      </c>
    </row>
    <row r="10" spans="1:10" ht="24.95" customHeight="1">
      <c r="A10" s="70"/>
      <c r="B10" s="60"/>
      <c r="C10" s="11">
        <f>C9/J9</f>
        <v>0</v>
      </c>
      <c r="D10" s="11">
        <f>D9/J9</f>
        <v>0</v>
      </c>
      <c r="E10" s="11">
        <f>E9/J9</f>
        <v>0.875</v>
      </c>
      <c r="F10" s="11">
        <f>F9/J9</f>
        <v>0.125</v>
      </c>
      <c r="G10" s="11">
        <f>G9/J9</f>
        <v>0</v>
      </c>
      <c r="H10" s="11"/>
      <c r="I10" s="11"/>
      <c r="J10" s="11">
        <f t="shared" si="0"/>
        <v>1</v>
      </c>
    </row>
    <row r="11" spans="1:10" ht="24.95" customHeight="1">
      <c r="A11" s="70"/>
      <c r="B11" s="59" t="s">
        <v>10</v>
      </c>
      <c r="C11" s="10">
        <v>11</v>
      </c>
      <c r="D11" s="10">
        <v>10</v>
      </c>
      <c r="E11" s="10">
        <v>3</v>
      </c>
      <c r="F11" s="10"/>
      <c r="G11" s="8"/>
      <c r="H11" s="8"/>
      <c r="I11" s="8"/>
      <c r="J11" s="8">
        <f t="shared" si="0"/>
        <v>24</v>
      </c>
    </row>
    <row r="12" spans="1:10" ht="24.95" customHeight="1">
      <c r="A12" s="12"/>
      <c r="B12" s="60"/>
      <c r="C12" s="11">
        <f>C11/J11</f>
        <v>0.4583333333333333</v>
      </c>
      <c r="D12" s="11">
        <f>D11/J11</f>
        <v>0.4166666666666667</v>
      </c>
      <c r="E12" s="11">
        <f>E11/J11</f>
        <v>0.125</v>
      </c>
      <c r="F12" s="11">
        <f>F11/J11</f>
        <v>0</v>
      </c>
      <c r="G12" s="11"/>
      <c r="H12" s="11"/>
      <c r="I12" s="11"/>
      <c r="J12" s="11">
        <f t="shared" si="0"/>
        <v>1</v>
      </c>
    </row>
    <row r="13" spans="1:10" ht="29.25" customHeight="1">
      <c r="A13" s="70"/>
      <c r="B13" s="59" t="s">
        <v>43</v>
      </c>
      <c r="C13" s="10">
        <v>9</v>
      </c>
      <c r="D13" s="10">
        <v>13</v>
      </c>
      <c r="E13" s="10">
        <v>2</v>
      </c>
      <c r="F13" s="10"/>
      <c r="G13" s="8"/>
      <c r="H13" s="8"/>
      <c r="I13" s="8"/>
      <c r="J13" s="8">
        <f t="shared" si="0"/>
        <v>24</v>
      </c>
    </row>
    <row r="14" spans="1:10" ht="29.25" customHeight="1">
      <c r="A14" s="70"/>
      <c r="B14" s="60"/>
      <c r="C14" s="11">
        <f>C13/J13</f>
        <v>0.375</v>
      </c>
      <c r="D14" s="11">
        <f>D13/J13</f>
        <v>0.5416666666666666</v>
      </c>
      <c r="E14" s="11">
        <f>E13/J13</f>
        <v>0.08333333333333333</v>
      </c>
      <c r="F14" s="11">
        <f>F13/J13</f>
        <v>0</v>
      </c>
      <c r="G14" s="11"/>
      <c r="H14" s="11"/>
      <c r="I14" s="11"/>
      <c r="J14" s="11">
        <f t="shared" si="0"/>
        <v>1</v>
      </c>
    </row>
    <row r="15" spans="1:10" ht="24.95" customHeight="1">
      <c r="A15" s="70"/>
      <c r="B15" s="59" t="s">
        <v>12</v>
      </c>
      <c r="C15" s="10">
        <v>5</v>
      </c>
      <c r="D15" s="10">
        <v>12</v>
      </c>
      <c r="E15" s="10">
        <v>7</v>
      </c>
      <c r="F15" s="10"/>
      <c r="G15" s="8"/>
      <c r="H15" s="8"/>
      <c r="I15" s="8"/>
      <c r="J15" s="8">
        <f t="shared" si="0"/>
        <v>24</v>
      </c>
    </row>
    <row r="16" spans="1:10" ht="24.95" customHeight="1">
      <c r="A16" s="12"/>
      <c r="B16" s="60"/>
      <c r="C16" s="11">
        <f>C15/J15</f>
        <v>0.20833333333333334</v>
      </c>
      <c r="D16" s="11">
        <f>D15/J15</f>
        <v>0.5</v>
      </c>
      <c r="E16" s="11">
        <f>E15/J15</f>
        <v>0.2916666666666667</v>
      </c>
      <c r="F16" s="11">
        <f>F15/J15</f>
        <v>0</v>
      </c>
      <c r="G16" s="11"/>
      <c r="H16" s="11"/>
      <c r="I16" s="11"/>
      <c r="J16" s="11">
        <f t="shared" si="0"/>
        <v>1</v>
      </c>
    </row>
    <row r="17" spans="1:10" ht="30" customHeight="1">
      <c r="A17" s="70"/>
      <c r="B17" s="59" t="s">
        <v>11</v>
      </c>
      <c r="C17" s="10">
        <v>3</v>
      </c>
      <c r="D17" s="10">
        <v>8</v>
      </c>
      <c r="E17" s="10">
        <v>2</v>
      </c>
      <c r="F17" s="10">
        <v>3</v>
      </c>
      <c r="G17" s="10">
        <v>8</v>
      </c>
      <c r="H17" s="8"/>
      <c r="I17" s="8"/>
      <c r="J17" s="8">
        <f t="shared" si="0"/>
        <v>24</v>
      </c>
    </row>
    <row r="18" spans="1:10" ht="31.5" customHeight="1">
      <c r="A18" s="70"/>
      <c r="B18" s="60"/>
      <c r="C18" s="11">
        <f>C17/J17</f>
        <v>0.125</v>
      </c>
      <c r="D18" s="11">
        <f>D17/J17</f>
        <v>0.3333333333333333</v>
      </c>
      <c r="E18" s="11">
        <f>E17/J17</f>
        <v>0.08333333333333333</v>
      </c>
      <c r="F18" s="11">
        <f>F17/J17</f>
        <v>0.125</v>
      </c>
      <c r="G18" s="11">
        <f>G17/J17</f>
        <v>0.3333333333333333</v>
      </c>
      <c r="H18" s="11"/>
      <c r="I18" s="11"/>
      <c r="J18" s="11">
        <f t="shared" si="0"/>
        <v>1</v>
      </c>
    </row>
    <row r="19" spans="1:10" ht="24.95" customHeight="1">
      <c r="A19" s="70"/>
      <c r="B19" s="59" t="s">
        <v>31</v>
      </c>
      <c r="C19" s="10">
        <v>0</v>
      </c>
      <c r="D19" s="10">
        <v>11</v>
      </c>
      <c r="E19" s="10">
        <v>2</v>
      </c>
      <c r="F19" s="10">
        <v>0</v>
      </c>
      <c r="G19" s="39">
        <v>11</v>
      </c>
      <c r="H19" s="8"/>
      <c r="I19" s="8"/>
      <c r="J19" s="8">
        <f t="shared" si="0"/>
        <v>24</v>
      </c>
    </row>
    <row r="20" spans="1:10" ht="24.95" customHeight="1">
      <c r="A20" s="70"/>
      <c r="B20" s="60"/>
      <c r="C20" s="11">
        <f>C19/J19</f>
        <v>0</v>
      </c>
      <c r="D20" s="11">
        <f>D19/J19</f>
        <v>0.4583333333333333</v>
      </c>
      <c r="E20" s="11">
        <f>E19/J19</f>
        <v>0.08333333333333333</v>
      </c>
      <c r="F20" s="11">
        <f>F19/J19</f>
        <v>0</v>
      </c>
      <c r="G20" s="40">
        <f>G19/J19</f>
        <v>0.4583333333333333</v>
      </c>
      <c r="H20" s="11"/>
      <c r="I20" s="11"/>
      <c r="J20" s="11">
        <f t="shared" si="0"/>
        <v>1</v>
      </c>
    </row>
    <row r="21" spans="1:10" ht="24.95" customHeight="1">
      <c r="A21" s="70"/>
      <c r="B21" s="59" t="s">
        <v>49</v>
      </c>
      <c r="C21" s="10">
        <v>19</v>
      </c>
      <c r="D21" s="10">
        <v>5</v>
      </c>
      <c r="E21" s="10"/>
      <c r="F21" s="8"/>
      <c r="G21" s="8"/>
      <c r="H21" s="8"/>
      <c r="I21" s="8"/>
      <c r="J21" s="8">
        <f t="shared" si="0"/>
        <v>24</v>
      </c>
    </row>
    <row r="22" spans="1:10" ht="24.95" customHeight="1">
      <c r="A22" s="70"/>
      <c r="B22" s="60"/>
      <c r="C22" s="11">
        <f>C21/J21</f>
        <v>0.7916666666666666</v>
      </c>
      <c r="D22" s="11">
        <f>D21/J21</f>
        <v>0.20833333333333334</v>
      </c>
      <c r="E22" s="11">
        <f>E21/J21</f>
        <v>0</v>
      </c>
      <c r="F22" s="11"/>
      <c r="G22" s="11"/>
      <c r="H22" s="11"/>
      <c r="I22" s="11"/>
      <c r="J22" s="11">
        <f t="shared" si="0"/>
        <v>1</v>
      </c>
    </row>
    <row r="23" spans="1:10" ht="24.95" customHeight="1">
      <c r="A23" s="70"/>
      <c r="B23" s="59" t="s">
        <v>6</v>
      </c>
      <c r="C23" s="10">
        <v>22</v>
      </c>
      <c r="D23" s="10">
        <v>2</v>
      </c>
      <c r="E23" s="10"/>
      <c r="F23" s="8"/>
      <c r="G23" s="8"/>
      <c r="H23" s="8"/>
      <c r="I23" s="8"/>
      <c r="J23" s="8">
        <f t="shared" si="0"/>
        <v>24</v>
      </c>
    </row>
    <row r="24" spans="1:10" ht="24.95" customHeight="1">
      <c r="A24" s="12"/>
      <c r="B24" s="60"/>
      <c r="C24" s="11">
        <f>C23/J23</f>
        <v>0.9166666666666666</v>
      </c>
      <c r="D24" s="11">
        <f>D23/J23</f>
        <v>0.08333333333333333</v>
      </c>
      <c r="E24" s="11">
        <f>E23/J23</f>
        <v>0</v>
      </c>
      <c r="F24" s="11"/>
      <c r="G24" s="11"/>
      <c r="H24" s="11"/>
      <c r="I24" s="11"/>
      <c r="J24" s="11">
        <f t="shared" si="0"/>
        <v>1</v>
      </c>
    </row>
    <row r="25" spans="1:10" ht="24.95" customHeight="1">
      <c r="A25" s="70"/>
      <c r="B25" s="59" t="s">
        <v>4</v>
      </c>
      <c r="C25" s="10">
        <v>2</v>
      </c>
      <c r="D25" s="10">
        <v>19</v>
      </c>
      <c r="E25" s="10">
        <v>3</v>
      </c>
      <c r="F25" s="8"/>
      <c r="G25" s="8"/>
      <c r="H25" s="8"/>
      <c r="I25" s="8"/>
      <c r="J25" s="8">
        <f t="shared" si="0"/>
        <v>24</v>
      </c>
    </row>
    <row r="26" spans="1:10" ht="24.95" customHeight="1">
      <c r="A26" s="70"/>
      <c r="B26" s="60"/>
      <c r="C26" s="11">
        <f>C25/J25</f>
        <v>0.08333333333333333</v>
      </c>
      <c r="D26" s="11">
        <f>D25/J25</f>
        <v>0.7916666666666666</v>
      </c>
      <c r="E26" s="11">
        <f>E25/J25</f>
        <v>0.125</v>
      </c>
      <c r="F26" s="11"/>
      <c r="G26" s="11"/>
      <c r="H26" s="11"/>
      <c r="I26" s="11"/>
      <c r="J26" s="11">
        <f t="shared" si="0"/>
        <v>1</v>
      </c>
    </row>
    <row r="27" spans="1:10" ht="24.95" customHeight="1">
      <c r="A27" s="70"/>
      <c r="B27" s="59" t="s">
        <v>1</v>
      </c>
      <c r="C27" s="10">
        <v>1</v>
      </c>
      <c r="D27" s="10">
        <v>22</v>
      </c>
      <c r="E27" s="10">
        <v>1</v>
      </c>
      <c r="F27" s="8"/>
      <c r="G27" s="8"/>
      <c r="H27" s="8"/>
      <c r="I27" s="8"/>
      <c r="J27" s="8">
        <f t="shared" si="0"/>
        <v>24</v>
      </c>
    </row>
    <row r="28" spans="1:10" ht="24.95" customHeight="1">
      <c r="A28" s="12"/>
      <c r="B28" s="60"/>
      <c r="C28" s="11">
        <f>C27/J27</f>
        <v>0.041666666666666664</v>
      </c>
      <c r="D28" s="11">
        <f>D27/J27</f>
        <v>0.9166666666666666</v>
      </c>
      <c r="E28" s="11">
        <f>E27/J27</f>
        <v>0.041666666666666664</v>
      </c>
      <c r="F28" s="11"/>
      <c r="G28" s="11"/>
      <c r="H28" s="11"/>
      <c r="I28" s="11"/>
      <c r="J28" s="11">
        <f t="shared" si="0"/>
        <v>0.9999999999999999</v>
      </c>
    </row>
    <row r="29" spans="1:10" ht="24.95" customHeight="1">
      <c r="A29" s="70"/>
      <c r="B29" s="59" t="s">
        <v>3</v>
      </c>
      <c r="C29" s="10">
        <v>2</v>
      </c>
      <c r="D29" s="10">
        <v>22</v>
      </c>
      <c r="E29" s="10"/>
      <c r="F29" s="8"/>
      <c r="G29" s="8"/>
      <c r="H29" s="8"/>
      <c r="I29" s="8"/>
      <c r="J29" s="8">
        <f t="shared" si="0"/>
        <v>24</v>
      </c>
    </row>
    <row r="30" spans="1:10" ht="24.95" customHeight="1">
      <c r="A30" s="70"/>
      <c r="B30" s="60"/>
      <c r="C30" s="11">
        <f>C29/J29</f>
        <v>0.08333333333333333</v>
      </c>
      <c r="D30" s="11">
        <f>D29/J29</f>
        <v>0.9166666666666666</v>
      </c>
      <c r="E30" s="11">
        <f>E29/J29</f>
        <v>0</v>
      </c>
      <c r="F30" s="11"/>
      <c r="G30" s="11"/>
      <c r="H30" s="11"/>
      <c r="I30" s="11"/>
      <c r="J30" s="11">
        <f t="shared" si="0"/>
        <v>1</v>
      </c>
    </row>
    <row r="31" spans="1:10" ht="24.95" customHeight="1">
      <c r="A31" s="70"/>
      <c r="B31" s="59" t="s">
        <v>134</v>
      </c>
      <c r="C31" s="10">
        <v>17</v>
      </c>
      <c r="D31" s="10">
        <v>1</v>
      </c>
      <c r="E31" s="10">
        <v>2</v>
      </c>
      <c r="F31" s="8"/>
      <c r="G31" s="8"/>
      <c r="H31" s="8"/>
      <c r="I31" s="8"/>
      <c r="J31" s="8">
        <f t="shared" si="0"/>
        <v>20</v>
      </c>
    </row>
    <row r="32" spans="1:10" ht="24.95" customHeight="1">
      <c r="A32" s="70"/>
      <c r="B32" s="60"/>
      <c r="C32" s="11">
        <f>C31/J31</f>
        <v>0.85</v>
      </c>
      <c r="D32" s="11">
        <f>D31/J31</f>
        <v>0.05</v>
      </c>
      <c r="E32" s="11">
        <f>E31/J31</f>
        <v>0.1</v>
      </c>
      <c r="F32" s="11"/>
      <c r="G32" s="11"/>
      <c r="H32" s="11"/>
      <c r="I32" s="11"/>
      <c r="J32" s="11">
        <f t="shared" si="0"/>
        <v>1</v>
      </c>
    </row>
    <row r="33" spans="1:10" ht="24.95" customHeight="1">
      <c r="A33" s="70"/>
      <c r="B33" s="59" t="s">
        <v>20</v>
      </c>
      <c r="C33" s="10">
        <v>5</v>
      </c>
      <c r="D33" s="10">
        <v>8</v>
      </c>
      <c r="E33" s="10">
        <v>4</v>
      </c>
      <c r="F33" s="10">
        <v>7</v>
      </c>
      <c r="G33" s="8"/>
      <c r="H33" s="8"/>
      <c r="I33" s="8"/>
      <c r="J33" s="8">
        <f t="shared" si="0"/>
        <v>24</v>
      </c>
    </row>
    <row r="34" spans="1:10" ht="24.95" customHeight="1">
      <c r="A34" s="70"/>
      <c r="B34" s="60"/>
      <c r="C34" s="11">
        <f>C33/J33</f>
        <v>0.20833333333333334</v>
      </c>
      <c r="D34" s="11">
        <f>D33/J33</f>
        <v>0.3333333333333333</v>
      </c>
      <c r="E34" s="11">
        <f>E33/J33</f>
        <v>0.16666666666666666</v>
      </c>
      <c r="F34" s="11">
        <f>F33/J33</f>
        <v>0.2916666666666667</v>
      </c>
      <c r="G34" s="11"/>
      <c r="H34" s="11"/>
      <c r="I34" s="11"/>
      <c r="J34" s="11">
        <f t="shared" si="0"/>
        <v>1</v>
      </c>
    </row>
    <row r="35" spans="1:10" ht="24.95" customHeight="1">
      <c r="A35" s="70"/>
      <c r="B35" s="59" t="s">
        <v>67</v>
      </c>
      <c r="C35" s="10">
        <v>6</v>
      </c>
      <c r="D35" s="10">
        <v>10</v>
      </c>
      <c r="E35" s="10">
        <v>5</v>
      </c>
      <c r="F35" s="10">
        <v>3</v>
      </c>
      <c r="G35" s="8"/>
      <c r="H35" s="8"/>
      <c r="I35" s="8"/>
      <c r="J35" s="8">
        <f t="shared" si="0"/>
        <v>24</v>
      </c>
    </row>
    <row r="36" spans="1:10" ht="24.95" customHeight="1">
      <c r="A36" s="70"/>
      <c r="B36" s="60"/>
      <c r="C36" s="11">
        <f>C35/J35</f>
        <v>0.25</v>
      </c>
      <c r="D36" s="11">
        <f>D35/J35</f>
        <v>0.4166666666666667</v>
      </c>
      <c r="E36" s="11">
        <f>E35/J35</f>
        <v>0.20833333333333334</v>
      </c>
      <c r="F36" s="11">
        <f>F35/J35</f>
        <v>0.125</v>
      </c>
      <c r="G36" s="11"/>
      <c r="H36" s="11"/>
      <c r="I36" s="11"/>
      <c r="J36" s="11">
        <f t="shared" si="0"/>
        <v>1</v>
      </c>
    </row>
    <row r="37" spans="1:10" ht="24.95" customHeight="1">
      <c r="A37" s="70"/>
      <c r="B37" s="59" t="s">
        <v>5</v>
      </c>
      <c r="C37" s="10">
        <v>9</v>
      </c>
      <c r="D37" s="10">
        <v>3</v>
      </c>
      <c r="E37" s="10">
        <v>4</v>
      </c>
      <c r="F37" s="10">
        <v>8</v>
      </c>
      <c r="G37" s="8"/>
      <c r="H37" s="8"/>
      <c r="I37" s="8"/>
      <c r="J37" s="8">
        <f t="shared" si="0"/>
        <v>24</v>
      </c>
    </row>
    <row r="38" spans="1:10" ht="24.95" customHeight="1">
      <c r="A38" s="70"/>
      <c r="B38" s="60"/>
      <c r="C38" s="11">
        <f>C37/J37</f>
        <v>0.375</v>
      </c>
      <c r="D38" s="11">
        <f>D37/J37</f>
        <v>0.125</v>
      </c>
      <c r="E38" s="11">
        <f>E37/J37</f>
        <v>0.16666666666666666</v>
      </c>
      <c r="F38" s="11">
        <f>F37/J37</f>
        <v>0.3333333333333333</v>
      </c>
      <c r="G38" s="11"/>
      <c r="H38" s="11"/>
      <c r="I38" s="11"/>
      <c r="J38" s="11">
        <f t="shared" si="0"/>
        <v>1</v>
      </c>
    </row>
    <row r="39" spans="1:10" ht="24.95" customHeight="1">
      <c r="A39" s="70"/>
      <c r="B39" s="59" t="s">
        <v>56</v>
      </c>
      <c r="C39" s="10">
        <v>6</v>
      </c>
      <c r="D39" s="10">
        <v>2</v>
      </c>
      <c r="E39" s="10">
        <v>10</v>
      </c>
      <c r="F39" s="10">
        <v>5</v>
      </c>
      <c r="G39" s="10">
        <v>1</v>
      </c>
      <c r="H39" s="10"/>
      <c r="I39" s="8"/>
      <c r="J39" s="8">
        <f t="shared" si="0"/>
        <v>24</v>
      </c>
    </row>
    <row r="40" spans="1:10" ht="24.95" customHeight="1">
      <c r="A40" s="70"/>
      <c r="B40" s="60"/>
      <c r="C40" s="11">
        <f>C39/J39</f>
        <v>0.25</v>
      </c>
      <c r="D40" s="11">
        <f>D39/J39</f>
        <v>0.08333333333333333</v>
      </c>
      <c r="E40" s="11">
        <f>E39/J39</f>
        <v>0.4166666666666667</v>
      </c>
      <c r="F40" s="11">
        <f>F39/J39</f>
        <v>0.20833333333333334</v>
      </c>
      <c r="G40" s="11">
        <f>G39/J39</f>
        <v>0.041666666666666664</v>
      </c>
      <c r="H40" s="11">
        <f>H39/J39</f>
        <v>0</v>
      </c>
      <c r="I40" s="11"/>
      <c r="J40" s="11">
        <f t="shared" si="0"/>
        <v>1</v>
      </c>
    </row>
    <row r="41" spans="1:10" ht="24.95" customHeight="1">
      <c r="A41" s="70"/>
      <c r="B41" s="51" t="s">
        <v>41</v>
      </c>
      <c r="C41" s="10">
        <v>5</v>
      </c>
      <c r="D41" s="10">
        <v>19</v>
      </c>
      <c r="E41" s="10"/>
      <c r="F41" s="8"/>
      <c r="G41" s="8"/>
      <c r="H41" s="8"/>
      <c r="I41" s="8"/>
      <c r="J41" s="8">
        <f t="shared" si="0"/>
        <v>24</v>
      </c>
    </row>
    <row r="42" spans="1:10" ht="48" customHeight="1">
      <c r="A42" s="70"/>
      <c r="B42" s="52"/>
      <c r="C42" s="11">
        <f>C41/J41</f>
        <v>0.20833333333333334</v>
      </c>
      <c r="D42" s="11">
        <f>D41/J41</f>
        <v>0.7916666666666666</v>
      </c>
      <c r="E42" s="11">
        <f>E41/J41</f>
        <v>0</v>
      </c>
      <c r="F42" s="11"/>
      <c r="G42" s="11"/>
      <c r="H42" s="11"/>
      <c r="I42" s="11"/>
      <c r="J42" s="11">
        <f t="shared" si="0"/>
        <v>1</v>
      </c>
    </row>
    <row r="43" spans="1:10" ht="24.95" customHeight="1">
      <c r="A43" s="70"/>
      <c r="B43" s="59" t="s">
        <v>38</v>
      </c>
      <c r="C43" s="10">
        <v>14</v>
      </c>
      <c r="D43" s="10">
        <v>8</v>
      </c>
      <c r="E43" s="10">
        <v>2</v>
      </c>
      <c r="F43" s="10"/>
      <c r="G43" s="8"/>
      <c r="H43" s="8"/>
      <c r="I43" s="8"/>
      <c r="J43" s="8">
        <f t="shared" si="0"/>
        <v>24</v>
      </c>
    </row>
    <row r="44" spans="1:10" ht="24.95" customHeight="1">
      <c r="A44" s="70"/>
      <c r="B44" s="60"/>
      <c r="C44" s="11">
        <f>C43/J43</f>
        <v>0.5833333333333334</v>
      </c>
      <c r="D44" s="11">
        <f>D43/J43</f>
        <v>0.3333333333333333</v>
      </c>
      <c r="E44" s="11">
        <f>E43/J43</f>
        <v>0.08333333333333333</v>
      </c>
      <c r="F44" s="11">
        <f>F43/J43</f>
        <v>0</v>
      </c>
      <c r="G44" s="11"/>
      <c r="H44" s="11"/>
      <c r="I44" s="11"/>
      <c r="J44" s="11">
        <f t="shared" si="0"/>
        <v>1</v>
      </c>
    </row>
    <row r="45" spans="1:10" ht="24.95" customHeight="1">
      <c r="A45" s="70"/>
      <c r="B45" s="59" t="s">
        <v>47</v>
      </c>
      <c r="C45" s="10">
        <v>3</v>
      </c>
      <c r="D45" s="10">
        <v>16</v>
      </c>
      <c r="E45" s="10">
        <v>5</v>
      </c>
      <c r="F45" s="10"/>
      <c r="G45" s="8"/>
      <c r="H45" s="8"/>
      <c r="I45" s="8"/>
      <c r="J45" s="8">
        <f t="shared" si="0"/>
        <v>24</v>
      </c>
    </row>
    <row r="46" spans="1:10" ht="24.95" customHeight="1">
      <c r="A46" s="70"/>
      <c r="B46" s="60"/>
      <c r="C46" s="11">
        <f>C45/J45</f>
        <v>0.125</v>
      </c>
      <c r="D46" s="11">
        <f>D45/J45</f>
        <v>0.6666666666666666</v>
      </c>
      <c r="E46" s="11">
        <f>E45/J45</f>
        <v>0.20833333333333334</v>
      </c>
      <c r="F46" s="11">
        <f>F45/J45</f>
        <v>0</v>
      </c>
      <c r="G46" s="11"/>
      <c r="H46" s="11"/>
      <c r="I46" s="11"/>
      <c r="J46" s="11">
        <f t="shared" si="0"/>
        <v>1</v>
      </c>
    </row>
    <row r="47" spans="1:10" ht="16.5">
      <c r="A47" s="70"/>
      <c r="B47" s="59" t="s">
        <v>168</v>
      </c>
      <c r="C47" s="28" t="s">
        <v>170</v>
      </c>
      <c r="D47" s="29"/>
      <c r="E47" s="29"/>
      <c r="F47" s="29"/>
      <c r="G47" s="29"/>
      <c r="H47" s="29"/>
      <c r="I47" s="29"/>
      <c r="J47" s="30"/>
    </row>
    <row r="48" spans="1:10" ht="16.5">
      <c r="A48" s="70"/>
      <c r="B48" s="60" t="s">
        <v>166</v>
      </c>
      <c r="C48" s="31" t="s">
        <v>15</v>
      </c>
      <c r="D48" s="32"/>
      <c r="E48" s="32"/>
      <c r="F48" s="32"/>
      <c r="G48" s="32"/>
      <c r="H48" s="32"/>
      <c r="I48" s="32"/>
      <c r="J48" s="33"/>
    </row>
  </sheetData>
  <mergeCells count="31">
    <mergeCell ref="B47:B48"/>
    <mergeCell ref="A25:A27"/>
    <mergeCell ref="B25:B26"/>
    <mergeCell ref="B27:B28"/>
    <mergeCell ref="A29:A48"/>
    <mergeCell ref="B29:B30"/>
    <mergeCell ref="B31:B32"/>
    <mergeCell ref="B33:B34"/>
    <mergeCell ref="B35:B36"/>
    <mergeCell ref="B37:B38"/>
    <mergeCell ref="B39:B40"/>
    <mergeCell ref="A13:A15"/>
    <mergeCell ref="B13:B14"/>
    <mergeCell ref="B15:B16"/>
    <mergeCell ref="A17:A23"/>
    <mergeCell ref="B17:B18"/>
    <mergeCell ref="B19:B20"/>
    <mergeCell ref="B21:B22"/>
    <mergeCell ref="B23:B24"/>
    <mergeCell ref="A1:J1"/>
    <mergeCell ref="A2:J2"/>
    <mergeCell ref="A5:A6"/>
    <mergeCell ref="B5:B6"/>
    <mergeCell ref="C5:J5"/>
    <mergeCell ref="A7:A11"/>
    <mergeCell ref="B7:B8"/>
    <mergeCell ref="B9:B10"/>
    <mergeCell ref="B11:B12"/>
    <mergeCell ref="B45:B46"/>
    <mergeCell ref="B41:B42"/>
    <mergeCell ref="B43:B44"/>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xl/worksheets/sheet6.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49"/>
  <sheetViews>
    <sheetView zoomScaleSheetLayoutView="75" workbookViewId="0" topLeftCell="A1">
      <selection activeCell="E4" sqref="E4"/>
    </sheetView>
  </sheetViews>
  <sheetFormatPr defaultColWidth="9.00390625" defaultRowHeight="16.5"/>
  <cols>
    <col min="1" max="1" width="1.25" style="2" customWidth="1"/>
    <col min="2" max="2" width="35.625" style="13" customWidth="1"/>
    <col min="3" max="3" width="7.75390625" style="14" customWidth="1"/>
    <col min="4" max="4" width="7.50390625" style="14" customWidth="1"/>
    <col min="5" max="9" width="6.375" style="14" customWidth="1"/>
    <col min="10" max="10" width="8.75390625" style="14" bestFit="1" customWidth="1"/>
    <col min="11" max="16384" width="9.00390625" style="2" customWidth="1"/>
  </cols>
  <sheetData>
    <row r="1" spans="1:10" ht="24" customHeight="1">
      <c r="A1" s="71" t="s">
        <v>173</v>
      </c>
      <c r="B1" s="71"/>
      <c r="C1" s="71"/>
      <c r="D1" s="71"/>
      <c r="E1" s="71"/>
      <c r="F1" s="71"/>
      <c r="G1" s="71"/>
      <c r="H1" s="71"/>
      <c r="I1" s="71"/>
      <c r="J1" s="71"/>
    </row>
    <row r="2" spans="1:10" ht="19.5" customHeight="1">
      <c r="A2" s="71"/>
      <c r="B2" s="71"/>
      <c r="C2" s="71"/>
      <c r="D2" s="71"/>
      <c r="E2" s="71"/>
      <c r="F2" s="71"/>
      <c r="G2" s="71"/>
      <c r="H2" s="71"/>
      <c r="I2" s="71"/>
      <c r="J2" s="71"/>
    </row>
    <row r="3" spans="2:10" s="3" customFormat="1" ht="18.75" customHeight="1">
      <c r="B3" s="4" t="s">
        <v>133</v>
      </c>
      <c r="C3" s="3" t="s">
        <v>110</v>
      </c>
      <c r="D3" s="3">
        <v>26</v>
      </c>
      <c r="E3" s="3" t="s">
        <v>22</v>
      </c>
      <c r="F3" s="4"/>
      <c r="G3" s="4" t="s">
        <v>114</v>
      </c>
      <c r="H3" s="4">
        <v>25</v>
      </c>
      <c r="I3" s="4" t="s">
        <v>152</v>
      </c>
      <c r="J3" s="4"/>
    </row>
    <row r="4" spans="2:10" s="3" customFormat="1" ht="18.75" customHeight="1">
      <c r="B4" s="5" t="s">
        <v>177</v>
      </c>
      <c r="C4" s="6" t="s">
        <v>63</v>
      </c>
      <c r="D4" s="6"/>
      <c r="E4" s="6"/>
      <c r="F4" s="6"/>
      <c r="G4" s="7"/>
      <c r="H4" s="6"/>
      <c r="I4" s="6"/>
      <c r="J4" s="6"/>
    </row>
    <row r="5" spans="1:10" ht="15.75" customHeight="1">
      <c r="A5" s="72"/>
      <c r="B5" s="73" t="s">
        <v>29</v>
      </c>
      <c r="C5" s="75" t="s">
        <v>66</v>
      </c>
      <c r="D5" s="76"/>
      <c r="E5" s="76"/>
      <c r="F5" s="76"/>
      <c r="G5" s="76"/>
      <c r="H5" s="76"/>
      <c r="I5" s="76"/>
      <c r="J5" s="77"/>
    </row>
    <row r="6" spans="1:10" ht="15.75" customHeight="1">
      <c r="A6" s="72"/>
      <c r="B6" s="74"/>
      <c r="C6" s="8" t="s">
        <v>55</v>
      </c>
      <c r="D6" s="8" t="s">
        <v>53</v>
      </c>
      <c r="E6" s="8" t="s">
        <v>51</v>
      </c>
      <c r="F6" s="8" t="s">
        <v>52</v>
      </c>
      <c r="G6" s="8" t="s">
        <v>54</v>
      </c>
      <c r="H6" s="9" t="s">
        <v>50</v>
      </c>
      <c r="I6" s="8" t="s">
        <v>155</v>
      </c>
      <c r="J6" s="8" t="s">
        <v>28</v>
      </c>
    </row>
    <row r="7" spans="1:10" ht="24.95" customHeight="1">
      <c r="A7" s="70"/>
      <c r="B7" s="59" t="s">
        <v>9</v>
      </c>
      <c r="C7" s="10">
        <v>6</v>
      </c>
      <c r="D7" s="10">
        <v>8</v>
      </c>
      <c r="E7" s="10">
        <v>10</v>
      </c>
      <c r="F7" s="10">
        <v>1</v>
      </c>
      <c r="G7" s="8"/>
      <c r="H7" s="8"/>
      <c r="I7" s="8"/>
      <c r="J7" s="8">
        <f aca="true" t="shared" si="0" ref="J7:J46">SUM(C7:I7)</f>
        <v>25</v>
      </c>
    </row>
    <row r="8" spans="1:10" ht="24.95" customHeight="1">
      <c r="A8" s="70"/>
      <c r="B8" s="60"/>
      <c r="C8" s="11">
        <f>C7/J7</f>
        <v>0.24</v>
      </c>
      <c r="D8" s="11">
        <f>D7/J7</f>
        <v>0.32</v>
      </c>
      <c r="E8" s="11">
        <f>E7/J7</f>
        <v>0.4</v>
      </c>
      <c r="F8" s="11">
        <f>F7/J7</f>
        <v>0.04</v>
      </c>
      <c r="G8" s="11"/>
      <c r="H8" s="11"/>
      <c r="I8" s="11"/>
      <c r="J8" s="11">
        <f t="shared" si="0"/>
        <v>1</v>
      </c>
    </row>
    <row r="9" spans="1:10" ht="24.95" customHeight="1">
      <c r="A9" s="70"/>
      <c r="B9" s="59" t="s">
        <v>135</v>
      </c>
      <c r="C9" s="10">
        <v>0</v>
      </c>
      <c r="D9" s="10">
        <v>0</v>
      </c>
      <c r="E9" s="10">
        <v>24</v>
      </c>
      <c r="F9" s="10">
        <v>1</v>
      </c>
      <c r="G9" s="10">
        <v>0</v>
      </c>
      <c r="H9" s="8"/>
      <c r="I9" s="8"/>
      <c r="J9" s="8">
        <f t="shared" si="0"/>
        <v>25</v>
      </c>
    </row>
    <row r="10" spans="1:10" ht="24.95" customHeight="1">
      <c r="A10" s="70"/>
      <c r="B10" s="60"/>
      <c r="C10" s="11">
        <f>C9/J9</f>
        <v>0</v>
      </c>
      <c r="D10" s="11">
        <f>D9/J9</f>
        <v>0</v>
      </c>
      <c r="E10" s="11">
        <f>E9/J9</f>
        <v>0.96</v>
      </c>
      <c r="F10" s="11">
        <f>F9/J9</f>
        <v>0.04</v>
      </c>
      <c r="G10" s="11">
        <f>G9/J9</f>
        <v>0</v>
      </c>
      <c r="H10" s="11"/>
      <c r="I10" s="11"/>
      <c r="J10" s="11">
        <f t="shared" si="0"/>
        <v>1</v>
      </c>
    </row>
    <row r="11" spans="1:10" ht="24.95" customHeight="1">
      <c r="A11" s="70"/>
      <c r="B11" s="59" t="s">
        <v>10</v>
      </c>
      <c r="C11" s="10">
        <v>6</v>
      </c>
      <c r="D11" s="10">
        <v>7</v>
      </c>
      <c r="E11" s="10">
        <v>9</v>
      </c>
      <c r="F11" s="10">
        <v>3</v>
      </c>
      <c r="G11" s="8"/>
      <c r="H11" s="8"/>
      <c r="I11" s="8"/>
      <c r="J11" s="8">
        <f t="shared" si="0"/>
        <v>25</v>
      </c>
    </row>
    <row r="12" spans="1:10" ht="24.95" customHeight="1">
      <c r="A12" s="12"/>
      <c r="B12" s="60"/>
      <c r="C12" s="11">
        <f>C11/J11</f>
        <v>0.24</v>
      </c>
      <c r="D12" s="11">
        <f>D11/J11</f>
        <v>0.28</v>
      </c>
      <c r="E12" s="11">
        <f>E11/J11</f>
        <v>0.36</v>
      </c>
      <c r="F12" s="11">
        <f>F11/J11</f>
        <v>0.12</v>
      </c>
      <c r="G12" s="11"/>
      <c r="H12" s="11"/>
      <c r="I12" s="11"/>
      <c r="J12" s="11">
        <f t="shared" si="0"/>
        <v>1</v>
      </c>
    </row>
    <row r="13" spans="1:10" ht="29.25" customHeight="1">
      <c r="A13" s="70"/>
      <c r="B13" s="59" t="s">
        <v>43</v>
      </c>
      <c r="C13" s="10">
        <v>7</v>
      </c>
      <c r="D13" s="10">
        <v>11</v>
      </c>
      <c r="E13" s="10">
        <v>5</v>
      </c>
      <c r="F13" s="10">
        <v>2</v>
      </c>
      <c r="G13" s="8"/>
      <c r="H13" s="8"/>
      <c r="I13" s="8"/>
      <c r="J13" s="8">
        <f t="shared" si="0"/>
        <v>25</v>
      </c>
    </row>
    <row r="14" spans="1:10" ht="29.25" customHeight="1">
      <c r="A14" s="70"/>
      <c r="B14" s="60"/>
      <c r="C14" s="11">
        <f>C13/J13</f>
        <v>0.28</v>
      </c>
      <c r="D14" s="11">
        <f>D13/J13</f>
        <v>0.44</v>
      </c>
      <c r="E14" s="11">
        <f>E13/J13</f>
        <v>0.2</v>
      </c>
      <c r="F14" s="11">
        <f>F13/J13</f>
        <v>0.08</v>
      </c>
      <c r="G14" s="11"/>
      <c r="H14" s="11"/>
      <c r="I14" s="11"/>
      <c r="J14" s="11">
        <f t="shared" si="0"/>
        <v>0.9999999999999999</v>
      </c>
    </row>
    <row r="15" spans="1:10" ht="24.95" customHeight="1">
      <c r="A15" s="70"/>
      <c r="B15" s="59" t="s">
        <v>12</v>
      </c>
      <c r="C15" s="10">
        <v>6</v>
      </c>
      <c r="D15" s="10">
        <v>7</v>
      </c>
      <c r="E15" s="10">
        <v>11</v>
      </c>
      <c r="F15" s="10">
        <v>1</v>
      </c>
      <c r="G15" s="8"/>
      <c r="H15" s="8"/>
      <c r="I15" s="8"/>
      <c r="J15" s="8">
        <f t="shared" si="0"/>
        <v>25</v>
      </c>
    </row>
    <row r="16" spans="1:10" ht="24.95" customHeight="1">
      <c r="A16" s="12"/>
      <c r="B16" s="60"/>
      <c r="C16" s="11">
        <f>C15/J15</f>
        <v>0.24</v>
      </c>
      <c r="D16" s="11">
        <f>D15/J15</f>
        <v>0.28</v>
      </c>
      <c r="E16" s="11">
        <f>E15/J15</f>
        <v>0.44</v>
      </c>
      <c r="F16" s="11">
        <f>F15/J15</f>
        <v>0.04</v>
      </c>
      <c r="G16" s="11"/>
      <c r="H16" s="11"/>
      <c r="I16" s="11"/>
      <c r="J16" s="11">
        <f t="shared" si="0"/>
        <v>1</v>
      </c>
    </row>
    <row r="17" spans="1:10" ht="30" customHeight="1">
      <c r="A17" s="70"/>
      <c r="B17" s="59" t="s">
        <v>11</v>
      </c>
      <c r="C17" s="10">
        <v>4</v>
      </c>
      <c r="D17" s="10">
        <v>11</v>
      </c>
      <c r="E17" s="10">
        <v>3</v>
      </c>
      <c r="F17" s="10">
        <v>0</v>
      </c>
      <c r="G17" s="10">
        <v>7</v>
      </c>
      <c r="H17" s="8"/>
      <c r="I17" s="8"/>
      <c r="J17" s="8">
        <f t="shared" si="0"/>
        <v>25</v>
      </c>
    </row>
    <row r="18" spans="1:10" ht="31.5" customHeight="1">
      <c r="A18" s="70"/>
      <c r="B18" s="60"/>
      <c r="C18" s="11">
        <f>C17/J17</f>
        <v>0.16</v>
      </c>
      <c r="D18" s="11">
        <f>D17/J17</f>
        <v>0.44</v>
      </c>
      <c r="E18" s="11">
        <f>E17/J17</f>
        <v>0.12</v>
      </c>
      <c r="F18" s="11">
        <f>F17/J17</f>
        <v>0</v>
      </c>
      <c r="G18" s="11">
        <f>G17/J17</f>
        <v>0.28</v>
      </c>
      <c r="H18" s="11"/>
      <c r="I18" s="11"/>
      <c r="J18" s="11">
        <f t="shared" si="0"/>
        <v>1</v>
      </c>
    </row>
    <row r="19" spans="1:10" ht="24.95" customHeight="1">
      <c r="A19" s="70"/>
      <c r="B19" s="59" t="s">
        <v>46</v>
      </c>
      <c r="C19" s="10">
        <v>5</v>
      </c>
      <c r="D19" s="10">
        <v>15</v>
      </c>
      <c r="E19" s="10">
        <v>3</v>
      </c>
      <c r="F19" s="10">
        <v>2</v>
      </c>
      <c r="G19" s="8"/>
      <c r="H19" s="8"/>
      <c r="I19" s="8"/>
      <c r="J19" s="8">
        <f t="shared" si="0"/>
        <v>25</v>
      </c>
    </row>
    <row r="20" spans="1:10" ht="24.95" customHeight="1">
      <c r="A20" s="70"/>
      <c r="B20" s="60"/>
      <c r="C20" s="11">
        <f>C19/J19</f>
        <v>0.2</v>
      </c>
      <c r="D20" s="11">
        <f>D19/J19</f>
        <v>0.6</v>
      </c>
      <c r="E20" s="11">
        <f>E19/J19</f>
        <v>0.12</v>
      </c>
      <c r="F20" s="11">
        <f>F19/J19</f>
        <v>0.08</v>
      </c>
      <c r="G20" s="11"/>
      <c r="H20" s="11"/>
      <c r="I20" s="11"/>
      <c r="J20" s="11">
        <f t="shared" si="0"/>
        <v>1</v>
      </c>
    </row>
    <row r="21" spans="1:10" ht="24.95" customHeight="1">
      <c r="A21" s="70"/>
      <c r="B21" s="59" t="s">
        <v>49</v>
      </c>
      <c r="C21" s="10">
        <v>13</v>
      </c>
      <c r="D21" s="10">
        <v>12</v>
      </c>
      <c r="E21" s="10">
        <v>0</v>
      </c>
      <c r="F21" s="8"/>
      <c r="G21" s="8"/>
      <c r="H21" s="8"/>
      <c r="I21" s="8"/>
      <c r="J21" s="8">
        <f t="shared" si="0"/>
        <v>25</v>
      </c>
    </row>
    <row r="22" spans="1:10" ht="24.95" customHeight="1">
      <c r="A22" s="70"/>
      <c r="B22" s="60"/>
      <c r="C22" s="11">
        <f>C21/J21</f>
        <v>0.52</v>
      </c>
      <c r="D22" s="11">
        <f>D21/J21</f>
        <v>0.48</v>
      </c>
      <c r="E22" s="11">
        <f>E21/J21</f>
        <v>0</v>
      </c>
      <c r="F22" s="11"/>
      <c r="G22" s="11"/>
      <c r="H22" s="11"/>
      <c r="I22" s="11"/>
      <c r="J22" s="11">
        <f t="shared" si="0"/>
        <v>1</v>
      </c>
    </row>
    <row r="23" spans="1:10" ht="24.95" customHeight="1">
      <c r="A23" s="70"/>
      <c r="B23" s="59" t="s">
        <v>6</v>
      </c>
      <c r="C23" s="10">
        <v>23</v>
      </c>
      <c r="D23" s="10">
        <v>2</v>
      </c>
      <c r="E23" s="10">
        <v>0</v>
      </c>
      <c r="F23" s="8"/>
      <c r="G23" s="8"/>
      <c r="H23" s="8"/>
      <c r="I23" s="8"/>
      <c r="J23" s="8">
        <f t="shared" si="0"/>
        <v>25</v>
      </c>
    </row>
    <row r="24" spans="1:10" ht="24.95" customHeight="1">
      <c r="A24" s="12"/>
      <c r="B24" s="60"/>
      <c r="C24" s="11">
        <f>C23/J23</f>
        <v>0.92</v>
      </c>
      <c r="D24" s="11">
        <f>D23/J23</f>
        <v>0.08</v>
      </c>
      <c r="E24" s="11">
        <f>E23/J23</f>
        <v>0</v>
      </c>
      <c r="F24" s="11"/>
      <c r="G24" s="11"/>
      <c r="H24" s="11"/>
      <c r="I24" s="11"/>
      <c r="J24" s="11">
        <f t="shared" si="0"/>
        <v>1</v>
      </c>
    </row>
    <row r="25" spans="1:10" ht="24.95" customHeight="1">
      <c r="A25" s="70"/>
      <c r="B25" s="59" t="s">
        <v>4</v>
      </c>
      <c r="C25" s="10">
        <v>1</v>
      </c>
      <c r="D25" s="10">
        <v>19</v>
      </c>
      <c r="E25" s="10">
        <v>5</v>
      </c>
      <c r="F25" s="8"/>
      <c r="G25" s="8"/>
      <c r="H25" s="8"/>
      <c r="I25" s="8"/>
      <c r="J25" s="8">
        <f t="shared" si="0"/>
        <v>25</v>
      </c>
    </row>
    <row r="26" spans="1:10" ht="24.95" customHeight="1">
      <c r="A26" s="70"/>
      <c r="B26" s="60"/>
      <c r="C26" s="11">
        <f>C25/J25</f>
        <v>0.04</v>
      </c>
      <c r="D26" s="11">
        <f>D25/J25</f>
        <v>0.76</v>
      </c>
      <c r="E26" s="11">
        <f>E25/J25</f>
        <v>0.2</v>
      </c>
      <c r="F26" s="11"/>
      <c r="G26" s="11"/>
      <c r="H26" s="11"/>
      <c r="I26" s="11"/>
      <c r="J26" s="11">
        <f t="shared" si="0"/>
        <v>1</v>
      </c>
    </row>
    <row r="27" spans="1:10" ht="24.95" customHeight="1">
      <c r="A27" s="70"/>
      <c r="B27" s="59" t="s">
        <v>1</v>
      </c>
      <c r="C27" s="10">
        <v>4</v>
      </c>
      <c r="D27" s="10">
        <v>19</v>
      </c>
      <c r="E27" s="10">
        <v>2</v>
      </c>
      <c r="F27" s="8"/>
      <c r="G27" s="8"/>
      <c r="H27" s="8"/>
      <c r="I27" s="8"/>
      <c r="J27" s="8">
        <f t="shared" si="0"/>
        <v>25</v>
      </c>
    </row>
    <row r="28" spans="1:10" ht="24.95" customHeight="1">
      <c r="A28" s="12"/>
      <c r="B28" s="60"/>
      <c r="C28" s="11">
        <f>C27/J27</f>
        <v>0.16</v>
      </c>
      <c r="D28" s="11">
        <f>D27/J27</f>
        <v>0.76</v>
      </c>
      <c r="E28" s="11">
        <f>E27/J27</f>
        <v>0.08</v>
      </c>
      <c r="F28" s="11"/>
      <c r="G28" s="11"/>
      <c r="H28" s="11"/>
      <c r="I28" s="11"/>
      <c r="J28" s="11">
        <f t="shared" si="0"/>
        <v>1</v>
      </c>
    </row>
    <row r="29" spans="1:10" ht="24.95" customHeight="1">
      <c r="A29" s="70"/>
      <c r="B29" s="59" t="s">
        <v>3</v>
      </c>
      <c r="C29" s="10">
        <v>0</v>
      </c>
      <c r="D29" s="10">
        <v>23</v>
      </c>
      <c r="E29" s="10">
        <v>2</v>
      </c>
      <c r="F29" s="8"/>
      <c r="G29" s="8"/>
      <c r="H29" s="8"/>
      <c r="I29" s="8"/>
      <c r="J29" s="8">
        <f t="shared" si="0"/>
        <v>25</v>
      </c>
    </row>
    <row r="30" spans="1:10" ht="24.95" customHeight="1">
      <c r="A30" s="70"/>
      <c r="B30" s="60"/>
      <c r="C30" s="11">
        <f>C29/J29</f>
        <v>0</v>
      </c>
      <c r="D30" s="11">
        <f>D29/J29</f>
        <v>0.92</v>
      </c>
      <c r="E30" s="11">
        <f>E29/J29</f>
        <v>0.08</v>
      </c>
      <c r="F30" s="11"/>
      <c r="G30" s="11"/>
      <c r="H30" s="11"/>
      <c r="I30" s="11"/>
      <c r="J30" s="11">
        <f t="shared" si="0"/>
        <v>1</v>
      </c>
    </row>
    <row r="31" spans="1:10" ht="24.95" customHeight="1">
      <c r="A31" s="70"/>
      <c r="B31" s="59" t="s">
        <v>134</v>
      </c>
      <c r="C31" s="10">
        <v>17</v>
      </c>
      <c r="D31" s="10">
        <v>1</v>
      </c>
      <c r="E31" s="10">
        <v>7</v>
      </c>
      <c r="F31" s="8"/>
      <c r="G31" s="8"/>
      <c r="H31" s="8"/>
      <c r="I31" s="8"/>
      <c r="J31" s="8">
        <f t="shared" si="0"/>
        <v>25</v>
      </c>
    </row>
    <row r="32" spans="1:10" ht="24.95" customHeight="1">
      <c r="A32" s="70"/>
      <c r="B32" s="60"/>
      <c r="C32" s="11">
        <f>C31/J31</f>
        <v>0.68</v>
      </c>
      <c r="D32" s="11">
        <f>D31/J31</f>
        <v>0.04</v>
      </c>
      <c r="E32" s="11">
        <f>E31/J31</f>
        <v>0.28</v>
      </c>
      <c r="F32" s="11"/>
      <c r="G32" s="11"/>
      <c r="H32" s="11"/>
      <c r="I32" s="11"/>
      <c r="J32" s="11">
        <f t="shared" si="0"/>
        <v>1</v>
      </c>
    </row>
    <row r="33" spans="1:10" ht="24.95" customHeight="1">
      <c r="A33" s="70"/>
      <c r="B33" s="59" t="s">
        <v>20</v>
      </c>
      <c r="C33" s="10">
        <v>6</v>
      </c>
      <c r="D33" s="10">
        <v>6</v>
      </c>
      <c r="E33" s="10">
        <v>3</v>
      </c>
      <c r="F33" s="10">
        <v>10</v>
      </c>
      <c r="G33" s="8"/>
      <c r="H33" s="8"/>
      <c r="I33" s="8"/>
      <c r="J33" s="8">
        <f t="shared" si="0"/>
        <v>25</v>
      </c>
    </row>
    <row r="34" spans="1:10" ht="24.95" customHeight="1">
      <c r="A34" s="70"/>
      <c r="B34" s="60"/>
      <c r="C34" s="11">
        <f>C33/J33</f>
        <v>0.24</v>
      </c>
      <c r="D34" s="11">
        <f>D33/J33</f>
        <v>0.24</v>
      </c>
      <c r="E34" s="11">
        <f>E33/J33</f>
        <v>0.12</v>
      </c>
      <c r="F34" s="11">
        <f>F33/J33</f>
        <v>0.4</v>
      </c>
      <c r="G34" s="11"/>
      <c r="H34" s="11"/>
      <c r="I34" s="11"/>
      <c r="J34" s="11">
        <f t="shared" si="0"/>
        <v>1</v>
      </c>
    </row>
    <row r="35" spans="1:10" ht="24.95" customHeight="1">
      <c r="A35" s="70"/>
      <c r="B35" s="59" t="s">
        <v>67</v>
      </c>
      <c r="C35" s="10">
        <v>7</v>
      </c>
      <c r="D35" s="10">
        <v>11</v>
      </c>
      <c r="E35" s="10">
        <v>6</v>
      </c>
      <c r="F35" s="10">
        <v>1</v>
      </c>
      <c r="G35" s="8"/>
      <c r="H35" s="8"/>
      <c r="I35" s="8"/>
      <c r="J35" s="8">
        <f t="shared" si="0"/>
        <v>25</v>
      </c>
    </row>
    <row r="36" spans="1:10" ht="24.95" customHeight="1">
      <c r="A36" s="70"/>
      <c r="B36" s="60"/>
      <c r="C36" s="11">
        <f>C35/J35</f>
        <v>0.28</v>
      </c>
      <c r="D36" s="11">
        <f>D35/J35</f>
        <v>0.44</v>
      </c>
      <c r="E36" s="11">
        <f>E35/J35</f>
        <v>0.24</v>
      </c>
      <c r="F36" s="11">
        <f>F35/J35</f>
        <v>0.04</v>
      </c>
      <c r="G36" s="11"/>
      <c r="H36" s="11"/>
      <c r="I36" s="11"/>
      <c r="J36" s="11">
        <f t="shared" si="0"/>
        <v>1</v>
      </c>
    </row>
    <row r="37" spans="1:10" ht="24.95" customHeight="1">
      <c r="A37" s="70"/>
      <c r="B37" s="59" t="s">
        <v>5</v>
      </c>
      <c r="C37" s="10">
        <v>10</v>
      </c>
      <c r="D37" s="10">
        <v>1</v>
      </c>
      <c r="E37" s="10">
        <v>5</v>
      </c>
      <c r="F37" s="10">
        <v>9</v>
      </c>
      <c r="G37" s="8"/>
      <c r="H37" s="8"/>
      <c r="I37" s="8"/>
      <c r="J37" s="8">
        <f t="shared" si="0"/>
        <v>25</v>
      </c>
    </row>
    <row r="38" spans="1:10" ht="24.95" customHeight="1">
      <c r="A38" s="70"/>
      <c r="B38" s="60"/>
      <c r="C38" s="11">
        <f>C37/J37</f>
        <v>0.4</v>
      </c>
      <c r="D38" s="11">
        <f>D37/J37</f>
        <v>0.04</v>
      </c>
      <c r="E38" s="11">
        <f>E37/J37</f>
        <v>0.2</v>
      </c>
      <c r="F38" s="11">
        <f>F37/J37</f>
        <v>0.36</v>
      </c>
      <c r="G38" s="11"/>
      <c r="H38" s="11"/>
      <c r="I38" s="11"/>
      <c r="J38" s="11">
        <f t="shared" si="0"/>
        <v>1</v>
      </c>
    </row>
    <row r="39" spans="1:10" ht="24.95" customHeight="1">
      <c r="A39" s="70"/>
      <c r="B39" s="59" t="s">
        <v>56</v>
      </c>
      <c r="C39" s="10">
        <v>3</v>
      </c>
      <c r="D39" s="10">
        <v>10</v>
      </c>
      <c r="E39" s="10">
        <v>7</v>
      </c>
      <c r="F39" s="10">
        <v>4</v>
      </c>
      <c r="G39" s="10">
        <v>1</v>
      </c>
      <c r="H39" s="10">
        <v>0</v>
      </c>
      <c r="I39" s="8"/>
      <c r="J39" s="8">
        <f t="shared" si="0"/>
        <v>25</v>
      </c>
    </row>
    <row r="40" spans="1:10" ht="24.95" customHeight="1">
      <c r="A40" s="70"/>
      <c r="B40" s="60"/>
      <c r="C40" s="11">
        <f>C39/J39</f>
        <v>0.12</v>
      </c>
      <c r="D40" s="11">
        <f>D39/J39</f>
        <v>0.4</v>
      </c>
      <c r="E40" s="11">
        <f>E39/J39</f>
        <v>0.28</v>
      </c>
      <c r="F40" s="11">
        <f>F39/J39</f>
        <v>0.16</v>
      </c>
      <c r="G40" s="11">
        <f>G39/J39</f>
        <v>0.04</v>
      </c>
      <c r="H40" s="11">
        <f>H39/J39</f>
        <v>0</v>
      </c>
      <c r="I40" s="11"/>
      <c r="J40" s="11">
        <f t="shared" si="0"/>
        <v>1</v>
      </c>
    </row>
    <row r="41" spans="1:10" ht="24.95" customHeight="1">
      <c r="A41" s="70"/>
      <c r="B41" s="51" t="s">
        <v>41</v>
      </c>
      <c r="C41" s="10">
        <v>6</v>
      </c>
      <c r="D41" s="10">
        <v>19</v>
      </c>
      <c r="E41" s="10"/>
      <c r="F41" s="8"/>
      <c r="G41" s="8"/>
      <c r="H41" s="8"/>
      <c r="I41" s="8"/>
      <c r="J41" s="8">
        <f t="shared" si="0"/>
        <v>25</v>
      </c>
    </row>
    <row r="42" spans="1:10" ht="24.95" customHeight="1">
      <c r="A42" s="70"/>
      <c r="B42" s="52"/>
      <c r="C42" s="11">
        <f>C41/J41</f>
        <v>0.24</v>
      </c>
      <c r="D42" s="11">
        <f>D41/J41</f>
        <v>0.76</v>
      </c>
      <c r="E42" s="11">
        <f>E41/J41</f>
        <v>0</v>
      </c>
      <c r="F42" s="11"/>
      <c r="G42" s="11"/>
      <c r="H42" s="11"/>
      <c r="I42" s="11"/>
      <c r="J42" s="11">
        <f t="shared" si="0"/>
        <v>1</v>
      </c>
    </row>
    <row r="43" spans="1:10" ht="24.95" customHeight="1">
      <c r="A43" s="70"/>
      <c r="B43" s="59" t="s">
        <v>38</v>
      </c>
      <c r="C43" s="10">
        <v>14</v>
      </c>
      <c r="D43" s="10">
        <v>9</v>
      </c>
      <c r="E43" s="10">
        <v>2</v>
      </c>
      <c r="F43" s="10"/>
      <c r="G43" s="8"/>
      <c r="H43" s="8"/>
      <c r="I43" s="8"/>
      <c r="J43" s="8">
        <f t="shared" si="0"/>
        <v>25</v>
      </c>
    </row>
    <row r="44" spans="1:10" ht="24.95" customHeight="1">
      <c r="A44" s="70"/>
      <c r="B44" s="60"/>
      <c r="C44" s="11">
        <f>C43/J43</f>
        <v>0.56</v>
      </c>
      <c r="D44" s="11">
        <f>D43/J43</f>
        <v>0.36</v>
      </c>
      <c r="E44" s="11">
        <f>E43/J43</f>
        <v>0.08</v>
      </c>
      <c r="F44" s="11">
        <f>F43/J43</f>
        <v>0</v>
      </c>
      <c r="G44" s="11"/>
      <c r="H44" s="11"/>
      <c r="I44" s="11"/>
      <c r="J44" s="11">
        <f t="shared" si="0"/>
        <v>1</v>
      </c>
    </row>
    <row r="45" spans="1:10" ht="24.95" customHeight="1">
      <c r="A45" s="70"/>
      <c r="B45" s="59" t="s">
        <v>47</v>
      </c>
      <c r="C45" s="10">
        <v>4</v>
      </c>
      <c r="D45" s="10">
        <v>17</v>
      </c>
      <c r="E45" s="10">
        <v>3</v>
      </c>
      <c r="F45" s="10">
        <v>1</v>
      </c>
      <c r="G45" s="8"/>
      <c r="H45" s="8"/>
      <c r="I45" s="8"/>
      <c r="J45" s="8">
        <f t="shared" si="0"/>
        <v>25</v>
      </c>
    </row>
    <row r="46" spans="1:10" ht="24.95" customHeight="1">
      <c r="A46" s="70"/>
      <c r="B46" s="60"/>
      <c r="C46" s="11">
        <f>C45/J45</f>
        <v>0.16</v>
      </c>
      <c r="D46" s="11">
        <f>D45/J45</f>
        <v>0.68</v>
      </c>
      <c r="E46" s="11">
        <f>E45/J45</f>
        <v>0.12</v>
      </c>
      <c r="F46" s="11">
        <f>F45/J45</f>
        <v>0.04</v>
      </c>
      <c r="G46" s="11"/>
      <c r="H46" s="11"/>
      <c r="I46" s="11"/>
      <c r="J46" s="11">
        <f t="shared" si="0"/>
        <v>1</v>
      </c>
    </row>
    <row r="47" spans="1:10" ht="16.5">
      <c r="A47" s="70"/>
      <c r="B47" s="59" t="s">
        <v>168</v>
      </c>
      <c r="C47" s="34" t="s">
        <v>107</v>
      </c>
      <c r="D47" s="34" t="s">
        <v>160</v>
      </c>
      <c r="E47" s="34" t="s">
        <v>93</v>
      </c>
      <c r="F47" s="34" t="s">
        <v>85</v>
      </c>
      <c r="G47" s="35" t="s">
        <v>147</v>
      </c>
      <c r="H47" s="35" t="s">
        <v>104</v>
      </c>
      <c r="I47" s="36" t="s">
        <v>150</v>
      </c>
      <c r="J47" s="8" t="s">
        <v>75</v>
      </c>
    </row>
    <row r="48" spans="1:10" ht="16.5">
      <c r="A48" s="70"/>
      <c r="B48" s="60" t="s">
        <v>166</v>
      </c>
      <c r="C48" s="11" t="s">
        <v>89</v>
      </c>
      <c r="D48" s="11" t="s">
        <v>72</v>
      </c>
      <c r="E48" s="11" t="s">
        <v>71</v>
      </c>
      <c r="F48" s="11" t="s">
        <v>78</v>
      </c>
      <c r="G48" s="11" t="s">
        <v>97</v>
      </c>
      <c r="H48" s="11" t="s">
        <v>154</v>
      </c>
      <c r="I48" s="11" t="s">
        <v>158</v>
      </c>
      <c r="J48" s="11" t="s">
        <v>161</v>
      </c>
    </row>
    <row r="49" spans="3:4" ht="16.5">
      <c r="C49" s="14" t="s">
        <v>149</v>
      </c>
      <c r="D49" s="14" t="s">
        <v>143</v>
      </c>
    </row>
  </sheetData>
  <mergeCells count="31">
    <mergeCell ref="B47:B48"/>
    <mergeCell ref="A25:A27"/>
    <mergeCell ref="B25:B26"/>
    <mergeCell ref="B27:B28"/>
    <mergeCell ref="A29:A48"/>
    <mergeCell ref="B29:B30"/>
    <mergeCell ref="B31:B32"/>
    <mergeCell ref="B33:B34"/>
    <mergeCell ref="B35:B36"/>
    <mergeCell ref="B37:B38"/>
    <mergeCell ref="B39:B40"/>
    <mergeCell ref="A13:A15"/>
    <mergeCell ref="B13:B14"/>
    <mergeCell ref="B15:B16"/>
    <mergeCell ref="A17:A23"/>
    <mergeCell ref="B17:B18"/>
    <mergeCell ref="B19:B20"/>
    <mergeCell ref="B21:B22"/>
    <mergeCell ref="B23:B24"/>
    <mergeCell ref="A1:J1"/>
    <mergeCell ref="A2:J2"/>
    <mergeCell ref="A5:A6"/>
    <mergeCell ref="B5:B6"/>
    <mergeCell ref="C5:J5"/>
    <mergeCell ref="A7:A11"/>
    <mergeCell ref="B7:B8"/>
    <mergeCell ref="B9:B10"/>
    <mergeCell ref="B11:B12"/>
    <mergeCell ref="B45:B46"/>
    <mergeCell ref="B41:B42"/>
    <mergeCell ref="B43:B44"/>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xl/worksheets/sheet7.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65"/>
  <sheetViews>
    <sheetView zoomScaleSheetLayoutView="75" workbookViewId="0" topLeftCell="A1">
      <selection activeCell="E4" sqref="E4"/>
    </sheetView>
  </sheetViews>
  <sheetFormatPr defaultColWidth="9.00390625" defaultRowHeight="16.5"/>
  <cols>
    <col min="1" max="1" width="1.25" style="2" customWidth="1"/>
    <col min="2" max="2" width="35.625" style="13" customWidth="1"/>
    <col min="3" max="3" width="7.75390625" style="14" customWidth="1"/>
    <col min="4" max="4" width="7.50390625" style="14" customWidth="1"/>
    <col min="5" max="9" width="6.375" style="14" customWidth="1"/>
    <col min="10" max="10" width="8.75390625" style="14" bestFit="1" customWidth="1"/>
    <col min="11" max="16384" width="9.00390625" style="2" customWidth="1"/>
  </cols>
  <sheetData>
    <row r="1" spans="1:10" ht="24" customHeight="1">
      <c r="A1" s="71" t="s">
        <v>173</v>
      </c>
      <c r="B1" s="71"/>
      <c r="C1" s="71"/>
      <c r="D1" s="71"/>
      <c r="E1" s="71"/>
      <c r="F1" s="71"/>
      <c r="G1" s="71"/>
      <c r="H1" s="71"/>
      <c r="I1" s="71"/>
      <c r="J1" s="71"/>
    </row>
    <row r="2" spans="1:10" ht="19.5" customHeight="1">
      <c r="A2" s="71"/>
      <c r="B2" s="71"/>
      <c r="C2" s="71"/>
      <c r="D2" s="71"/>
      <c r="E2" s="71"/>
      <c r="F2" s="71"/>
      <c r="G2" s="71"/>
      <c r="H2" s="71"/>
      <c r="I2" s="71"/>
      <c r="J2" s="71"/>
    </row>
    <row r="3" spans="2:10" s="3" customFormat="1" ht="18.75" customHeight="1">
      <c r="B3" s="4" t="s">
        <v>125</v>
      </c>
      <c r="C3" s="3" t="s">
        <v>110</v>
      </c>
      <c r="D3" s="3">
        <v>27</v>
      </c>
      <c r="E3" s="3" t="s">
        <v>22</v>
      </c>
      <c r="F3" s="4"/>
      <c r="G3" s="4" t="s">
        <v>114</v>
      </c>
      <c r="H3" s="23">
        <v>27</v>
      </c>
      <c r="I3" s="4" t="s">
        <v>152</v>
      </c>
      <c r="J3" s="4"/>
    </row>
    <row r="4" spans="2:10" s="3" customFormat="1" ht="18.75" customHeight="1">
      <c r="B4" s="5" t="s">
        <v>177</v>
      </c>
      <c r="C4" s="6" t="s">
        <v>63</v>
      </c>
      <c r="D4" s="6"/>
      <c r="E4" s="6"/>
      <c r="F4" s="6"/>
      <c r="G4" s="7"/>
      <c r="H4" s="6"/>
      <c r="I4" s="6"/>
      <c r="J4" s="6"/>
    </row>
    <row r="5" spans="1:10" ht="15.75" customHeight="1">
      <c r="A5" s="72"/>
      <c r="B5" s="73" t="s">
        <v>29</v>
      </c>
      <c r="C5" s="75" t="s">
        <v>66</v>
      </c>
      <c r="D5" s="76"/>
      <c r="E5" s="76"/>
      <c r="F5" s="76"/>
      <c r="G5" s="76"/>
      <c r="H5" s="76"/>
      <c r="I5" s="76"/>
      <c r="J5" s="77"/>
    </row>
    <row r="6" spans="1:10" ht="15.75" customHeight="1">
      <c r="A6" s="72"/>
      <c r="B6" s="74"/>
      <c r="C6" s="8" t="s">
        <v>55</v>
      </c>
      <c r="D6" s="8" t="s">
        <v>53</v>
      </c>
      <c r="E6" s="8" t="s">
        <v>51</v>
      </c>
      <c r="F6" s="8" t="s">
        <v>52</v>
      </c>
      <c r="G6" s="8" t="s">
        <v>54</v>
      </c>
      <c r="H6" s="9" t="s">
        <v>50</v>
      </c>
      <c r="I6" s="8" t="s">
        <v>155</v>
      </c>
      <c r="J6" s="8" t="s">
        <v>28</v>
      </c>
    </row>
    <row r="7" spans="1:10" ht="24.95" customHeight="1">
      <c r="A7" s="70"/>
      <c r="B7" s="59" t="s">
        <v>9</v>
      </c>
      <c r="C7" s="10">
        <v>6</v>
      </c>
      <c r="D7" s="10">
        <v>11</v>
      </c>
      <c r="E7" s="10">
        <v>10</v>
      </c>
      <c r="F7" s="10">
        <v>0</v>
      </c>
      <c r="G7" s="8"/>
      <c r="H7" s="8"/>
      <c r="I7" s="8"/>
      <c r="J7" s="8">
        <f aca="true" t="shared" si="0" ref="J7:J46">SUM(C7:I7)</f>
        <v>27</v>
      </c>
    </row>
    <row r="8" spans="1:10" ht="24.95" customHeight="1">
      <c r="A8" s="70"/>
      <c r="B8" s="60"/>
      <c r="C8" s="11">
        <f>C7/J7</f>
        <v>0.2222222222222222</v>
      </c>
      <c r="D8" s="11">
        <f>D7/J7</f>
        <v>0.4074074074074074</v>
      </c>
      <c r="E8" s="11">
        <f>E7/J7</f>
        <v>0.37037037037037035</v>
      </c>
      <c r="F8" s="11">
        <f>F7/J7</f>
        <v>0</v>
      </c>
      <c r="G8" s="11"/>
      <c r="H8" s="11"/>
      <c r="I8" s="11"/>
      <c r="J8" s="11">
        <f t="shared" si="0"/>
        <v>0.9999999999999999</v>
      </c>
    </row>
    <row r="9" spans="1:10" ht="24.95" customHeight="1">
      <c r="A9" s="70"/>
      <c r="B9" s="59" t="s">
        <v>135</v>
      </c>
      <c r="C9" s="10">
        <v>1</v>
      </c>
      <c r="D9" s="10">
        <v>1</v>
      </c>
      <c r="E9" s="10">
        <v>22</v>
      </c>
      <c r="F9" s="10">
        <v>3</v>
      </c>
      <c r="G9" s="10"/>
      <c r="H9" s="8"/>
      <c r="I9" s="8"/>
      <c r="J9" s="8">
        <f t="shared" si="0"/>
        <v>27</v>
      </c>
    </row>
    <row r="10" spans="1:10" ht="24.95" customHeight="1">
      <c r="A10" s="70"/>
      <c r="B10" s="60"/>
      <c r="C10" s="11">
        <f>C9/J9</f>
        <v>0.037037037037037035</v>
      </c>
      <c r="D10" s="11">
        <f>D9/J9</f>
        <v>0.037037037037037035</v>
      </c>
      <c r="E10" s="11">
        <f>E9/J9</f>
        <v>0.8148148148148148</v>
      </c>
      <c r="F10" s="11">
        <f>F9/J9</f>
        <v>0.1111111111111111</v>
      </c>
      <c r="G10" s="11">
        <f>G9/J9</f>
        <v>0</v>
      </c>
      <c r="H10" s="11"/>
      <c r="I10" s="11"/>
      <c r="J10" s="11">
        <f t="shared" si="0"/>
        <v>1</v>
      </c>
    </row>
    <row r="11" spans="1:10" ht="24.95" customHeight="1">
      <c r="A11" s="70"/>
      <c r="B11" s="59" t="s">
        <v>10</v>
      </c>
      <c r="C11" s="10">
        <v>5</v>
      </c>
      <c r="D11" s="10">
        <v>15</v>
      </c>
      <c r="E11" s="10">
        <v>5</v>
      </c>
      <c r="F11" s="10">
        <v>2</v>
      </c>
      <c r="G11" s="8"/>
      <c r="H11" s="8"/>
      <c r="I11" s="8"/>
      <c r="J11" s="8">
        <f t="shared" si="0"/>
        <v>27</v>
      </c>
    </row>
    <row r="12" spans="1:10" ht="24.95" customHeight="1">
      <c r="A12" s="12"/>
      <c r="B12" s="60"/>
      <c r="C12" s="11">
        <f>C11/J11</f>
        <v>0.18518518518518517</v>
      </c>
      <c r="D12" s="11">
        <f>D11/J11</f>
        <v>0.5555555555555556</v>
      </c>
      <c r="E12" s="11">
        <f>E11/J11</f>
        <v>0.18518518518518517</v>
      </c>
      <c r="F12" s="11">
        <f>F11/J11</f>
        <v>0.07407407407407407</v>
      </c>
      <c r="G12" s="11"/>
      <c r="H12" s="11"/>
      <c r="I12" s="11"/>
      <c r="J12" s="11">
        <f t="shared" si="0"/>
        <v>0.9999999999999999</v>
      </c>
    </row>
    <row r="13" spans="1:10" ht="29.25" customHeight="1">
      <c r="A13" s="70"/>
      <c r="B13" s="59" t="s">
        <v>43</v>
      </c>
      <c r="C13" s="10">
        <v>6</v>
      </c>
      <c r="D13" s="10">
        <v>14</v>
      </c>
      <c r="E13" s="10">
        <v>5</v>
      </c>
      <c r="F13" s="10">
        <v>2</v>
      </c>
      <c r="G13" s="8"/>
      <c r="H13" s="8"/>
      <c r="I13" s="8"/>
      <c r="J13" s="8">
        <f t="shared" si="0"/>
        <v>27</v>
      </c>
    </row>
    <row r="14" spans="1:10" ht="29.25" customHeight="1">
      <c r="A14" s="70"/>
      <c r="B14" s="60"/>
      <c r="C14" s="11">
        <f>C13/J13</f>
        <v>0.2222222222222222</v>
      </c>
      <c r="D14" s="11">
        <f>D13/J13</f>
        <v>0.5185185185185185</v>
      </c>
      <c r="E14" s="11">
        <f>E13/J13</f>
        <v>0.18518518518518517</v>
      </c>
      <c r="F14" s="11">
        <f>F13/J13</f>
        <v>0.07407407407407407</v>
      </c>
      <c r="G14" s="11"/>
      <c r="H14" s="11"/>
      <c r="I14" s="11"/>
      <c r="J14" s="11">
        <f t="shared" si="0"/>
        <v>0.9999999999999999</v>
      </c>
    </row>
    <row r="15" spans="1:10" ht="24.95" customHeight="1">
      <c r="A15" s="70"/>
      <c r="B15" s="59" t="s">
        <v>12</v>
      </c>
      <c r="C15" s="10">
        <v>5</v>
      </c>
      <c r="D15" s="10">
        <v>14</v>
      </c>
      <c r="E15" s="10">
        <v>7</v>
      </c>
      <c r="F15" s="10">
        <v>1</v>
      </c>
      <c r="G15" s="8"/>
      <c r="H15" s="8"/>
      <c r="I15" s="8"/>
      <c r="J15" s="8">
        <f t="shared" si="0"/>
        <v>27</v>
      </c>
    </row>
    <row r="16" spans="1:10" ht="24.95" customHeight="1">
      <c r="A16" s="12"/>
      <c r="B16" s="60"/>
      <c r="C16" s="11">
        <f>C15/J15</f>
        <v>0.18518518518518517</v>
      </c>
      <c r="D16" s="11">
        <f>D15/J15</f>
        <v>0.5185185185185185</v>
      </c>
      <c r="E16" s="11">
        <f>E15/J15</f>
        <v>0.25925925925925924</v>
      </c>
      <c r="F16" s="11">
        <f>F15/J15</f>
        <v>0.037037037037037035</v>
      </c>
      <c r="G16" s="11"/>
      <c r="H16" s="11"/>
      <c r="I16" s="11"/>
      <c r="J16" s="11">
        <f t="shared" si="0"/>
        <v>1</v>
      </c>
    </row>
    <row r="17" spans="1:10" ht="30" customHeight="1">
      <c r="A17" s="70"/>
      <c r="B17" s="59" t="s">
        <v>11</v>
      </c>
      <c r="C17" s="10">
        <v>1</v>
      </c>
      <c r="D17" s="10">
        <v>12</v>
      </c>
      <c r="E17" s="10">
        <v>4</v>
      </c>
      <c r="F17" s="10">
        <v>4</v>
      </c>
      <c r="G17" s="10">
        <v>6</v>
      </c>
      <c r="H17" s="8"/>
      <c r="I17" s="8"/>
      <c r="J17" s="8">
        <f t="shared" si="0"/>
        <v>27</v>
      </c>
    </row>
    <row r="18" spans="1:10" ht="31.5" customHeight="1">
      <c r="A18" s="70"/>
      <c r="B18" s="60"/>
      <c r="C18" s="11">
        <f>C17/J17</f>
        <v>0.037037037037037035</v>
      </c>
      <c r="D18" s="11">
        <f>D17/J17</f>
        <v>0.4444444444444444</v>
      </c>
      <c r="E18" s="11">
        <f>E17/J17</f>
        <v>0.14814814814814814</v>
      </c>
      <c r="F18" s="11">
        <f>F17/J17</f>
        <v>0.14814814814814814</v>
      </c>
      <c r="G18" s="11">
        <f>G17/J17</f>
        <v>0.2222222222222222</v>
      </c>
      <c r="H18" s="11"/>
      <c r="I18" s="11"/>
      <c r="J18" s="11">
        <f t="shared" si="0"/>
        <v>0.9999999999999999</v>
      </c>
    </row>
    <row r="19" spans="1:10" ht="24.95" customHeight="1">
      <c r="A19" s="70"/>
      <c r="B19" s="59" t="s">
        <v>46</v>
      </c>
      <c r="C19" s="10">
        <v>0</v>
      </c>
      <c r="D19" s="10">
        <v>16</v>
      </c>
      <c r="E19" s="10">
        <v>10</v>
      </c>
      <c r="F19" s="10">
        <v>1</v>
      </c>
      <c r="G19" s="8"/>
      <c r="H19" s="8"/>
      <c r="I19" s="8"/>
      <c r="J19" s="8">
        <f t="shared" si="0"/>
        <v>27</v>
      </c>
    </row>
    <row r="20" spans="1:10" ht="24.95" customHeight="1">
      <c r="A20" s="70"/>
      <c r="B20" s="60"/>
      <c r="C20" s="11">
        <f>C19/J19</f>
        <v>0</v>
      </c>
      <c r="D20" s="11">
        <f>D19/J19</f>
        <v>0.5925925925925926</v>
      </c>
      <c r="E20" s="11">
        <f>E19/J19</f>
        <v>0.37037037037037035</v>
      </c>
      <c r="F20" s="11">
        <f>F19/J19</f>
        <v>0.037037037037037035</v>
      </c>
      <c r="G20" s="11"/>
      <c r="H20" s="11"/>
      <c r="I20" s="11"/>
      <c r="J20" s="11">
        <f t="shared" si="0"/>
        <v>1</v>
      </c>
    </row>
    <row r="21" spans="1:10" ht="24.95" customHeight="1">
      <c r="A21" s="70"/>
      <c r="B21" s="59" t="s">
        <v>49</v>
      </c>
      <c r="C21" s="10">
        <v>20</v>
      </c>
      <c r="D21" s="10">
        <v>7</v>
      </c>
      <c r="E21" s="10">
        <v>0</v>
      </c>
      <c r="F21" s="8"/>
      <c r="G21" s="8"/>
      <c r="H21" s="8"/>
      <c r="I21" s="8"/>
      <c r="J21" s="8">
        <f t="shared" si="0"/>
        <v>27</v>
      </c>
    </row>
    <row r="22" spans="1:10" ht="24.95" customHeight="1">
      <c r="A22" s="70"/>
      <c r="B22" s="60"/>
      <c r="C22" s="11">
        <f>C21/J21</f>
        <v>0.7407407407407407</v>
      </c>
      <c r="D22" s="11">
        <f>D21/J21</f>
        <v>0.25925925925925924</v>
      </c>
      <c r="E22" s="11">
        <f>E21/J21</f>
        <v>0</v>
      </c>
      <c r="F22" s="11"/>
      <c r="G22" s="11"/>
      <c r="H22" s="11"/>
      <c r="I22" s="11"/>
      <c r="J22" s="11">
        <f t="shared" si="0"/>
        <v>1</v>
      </c>
    </row>
    <row r="23" spans="1:10" ht="24.95" customHeight="1">
      <c r="A23" s="70"/>
      <c r="B23" s="59" t="s">
        <v>6</v>
      </c>
      <c r="C23" s="10">
        <v>27</v>
      </c>
      <c r="D23" s="10">
        <v>0</v>
      </c>
      <c r="E23" s="10">
        <v>0</v>
      </c>
      <c r="F23" s="8"/>
      <c r="G23" s="8"/>
      <c r="H23" s="8"/>
      <c r="I23" s="8"/>
      <c r="J23" s="8">
        <f t="shared" si="0"/>
        <v>27</v>
      </c>
    </row>
    <row r="24" spans="1:10" ht="24.95" customHeight="1">
      <c r="A24" s="12"/>
      <c r="B24" s="60"/>
      <c r="C24" s="11">
        <f>C23/J23</f>
        <v>1</v>
      </c>
      <c r="D24" s="11">
        <f>D23/J23</f>
        <v>0</v>
      </c>
      <c r="E24" s="11">
        <f>E23/J23</f>
        <v>0</v>
      </c>
      <c r="F24" s="11"/>
      <c r="G24" s="11"/>
      <c r="H24" s="11"/>
      <c r="I24" s="11"/>
      <c r="J24" s="11">
        <f t="shared" si="0"/>
        <v>1</v>
      </c>
    </row>
    <row r="25" spans="1:10" ht="24.95" customHeight="1">
      <c r="A25" s="70"/>
      <c r="B25" s="59" t="s">
        <v>4</v>
      </c>
      <c r="C25" s="10">
        <v>2</v>
      </c>
      <c r="D25" s="10">
        <v>22</v>
      </c>
      <c r="E25" s="10">
        <v>3</v>
      </c>
      <c r="F25" s="8"/>
      <c r="G25" s="8"/>
      <c r="H25" s="8"/>
      <c r="I25" s="8"/>
      <c r="J25" s="8">
        <f t="shared" si="0"/>
        <v>27</v>
      </c>
    </row>
    <row r="26" spans="1:10" ht="24.95" customHeight="1">
      <c r="A26" s="70"/>
      <c r="B26" s="60"/>
      <c r="C26" s="11">
        <f>C25/J25</f>
        <v>0.07407407407407407</v>
      </c>
      <c r="D26" s="11">
        <f>D25/J25</f>
        <v>0.8148148148148148</v>
      </c>
      <c r="E26" s="11">
        <f>E25/J25</f>
        <v>0.1111111111111111</v>
      </c>
      <c r="F26" s="11"/>
      <c r="G26" s="11"/>
      <c r="H26" s="11"/>
      <c r="I26" s="11"/>
      <c r="J26" s="11">
        <f t="shared" si="0"/>
        <v>1</v>
      </c>
    </row>
    <row r="27" spans="1:10" ht="24.95" customHeight="1">
      <c r="A27" s="70"/>
      <c r="B27" s="59" t="s">
        <v>1</v>
      </c>
      <c r="C27" s="10">
        <v>0</v>
      </c>
      <c r="D27" s="10">
        <v>22</v>
      </c>
      <c r="E27" s="10">
        <v>5</v>
      </c>
      <c r="F27" s="8"/>
      <c r="G27" s="8"/>
      <c r="H27" s="8"/>
      <c r="I27" s="8"/>
      <c r="J27" s="8">
        <f t="shared" si="0"/>
        <v>27</v>
      </c>
    </row>
    <row r="28" spans="1:10" ht="24.95" customHeight="1">
      <c r="A28" s="12"/>
      <c r="B28" s="60"/>
      <c r="C28" s="11">
        <f>C27/J27</f>
        <v>0</v>
      </c>
      <c r="D28" s="11">
        <f>D27/J27</f>
        <v>0.8148148148148148</v>
      </c>
      <c r="E28" s="11">
        <f>E27/J27</f>
        <v>0.18518518518518517</v>
      </c>
      <c r="F28" s="11"/>
      <c r="G28" s="11"/>
      <c r="H28" s="11"/>
      <c r="I28" s="11"/>
      <c r="J28" s="11">
        <f t="shared" si="0"/>
        <v>1</v>
      </c>
    </row>
    <row r="29" spans="1:10" ht="24.95" customHeight="1">
      <c r="A29" s="70"/>
      <c r="B29" s="59" t="s">
        <v>3</v>
      </c>
      <c r="C29" s="10">
        <v>1</v>
      </c>
      <c r="D29" s="10">
        <v>23</v>
      </c>
      <c r="E29" s="10">
        <v>3</v>
      </c>
      <c r="F29" s="8"/>
      <c r="G29" s="8"/>
      <c r="H29" s="8"/>
      <c r="I29" s="8"/>
      <c r="J29" s="8">
        <f t="shared" si="0"/>
        <v>27</v>
      </c>
    </row>
    <row r="30" spans="1:10" ht="24.95" customHeight="1">
      <c r="A30" s="70"/>
      <c r="B30" s="60"/>
      <c r="C30" s="11">
        <f>C29/J29</f>
        <v>0.037037037037037035</v>
      </c>
      <c r="D30" s="11">
        <f>D29/J29</f>
        <v>0.8518518518518519</v>
      </c>
      <c r="E30" s="11">
        <f>E29/J29</f>
        <v>0.1111111111111111</v>
      </c>
      <c r="F30" s="11"/>
      <c r="G30" s="11"/>
      <c r="H30" s="11"/>
      <c r="I30" s="11"/>
      <c r="J30" s="11">
        <f t="shared" si="0"/>
        <v>1</v>
      </c>
    </row>
    <row r="31" spans="1:10" ht="24.95" customHeight="1">
      <c r="A31" s="70"/>
      <c r="B31" s="59" t="s">
        <v>134</v>
      </c>
      <c r="C31" s="10">
        <v>21</v>
      </c>
      <c r="D31" s="10">
        <v>4</v>
      </c>
      <c r="E31" s="10">
        <v>2</v>
      </c>
      <c r="F31" s="8"/>
      <c r="G31" s="8"/>
      <c r="H31" s="8"/>
      <c r="I31" s="8"/>
      <c r="J31" s="8">
        <f t="shared" si="0"/>
        <v>27</v>
      </c>
    </row>
    <row r="32" spans="1:10" ht="24.95" customHeight="1">
      <c r="A32" s="70"/>
      <c r="B32" s="60"/>
      <c r="C32" s="11">
        <f>C31/J31</f>
        <v>0.7777777777777778</v>
      </c>
      <c r="D32" s="11">
        <f>D31/J31</f>
        <v>0.14814814814814814</v>
      </c>
      <c r="E32" s="11">
        <f>E31/J31</f>
        <v>0.07407407407407407</v>
      </c>
      <c r="F32" s="11"/>
      <c r="G32" s="11"/>
      <c r="H32" s="11"/>
      <c r="I32" s="11"/>
      <c r="J32" s="11">
        <f t="shared" si="0"/>
        <v>1</v>
      </c>
    </row>
    <row r="33" spans="1:10" ht="24.95" customHeight="1">
      <c r="A33" s="70"/>
      <c r="B33" s="59" t="s">
        <v>20</v>
      </c>
      <c r="C33" s="10">
        <v>6</v>
      </c>
      <c r="D33" s="10">
        <v>5</v>
      </c>
      <c r="E33" s="10">
        <v>4</v>
      </c>
      <c r="F33" s="10">
        <v>12</v>
      </c>
      <c r="G33" s="8"/>
      <c r="H33" s="8"/>
      <c r="I33" s="8"/>
      <c r="J33" s="8">
        <f t="shared" si="0"/>
        <v>27</v>
      </c>
    </row>
    <row r="34" spans="1:10" ht="24.95" customHeight="1">
      <c r="A34" s="70"/>
      <c r="B34" s="60"/>
      <c r="C34" s="11">
        <f>C33/J33</f>
        <v>0.2222222222222222</v>
      </c>
      <c r="D34" s="11">
        <f>D33/J33</f>
        <v>0.18518518518518517</v>
      </c>
      <c r="E34" s="11">
        <f>E33/J33</f>
        <v>0.14814814814814814</v>
      </c>
      <c r="F34" s="11">
        <f>F33/J33</f>
        <v>0.4444444444444444</v>
      </c>
      <c r="G34" s="11"/>
      <c r="H34" s="11"/>
      <c r="I34" s="11"/>
      <c r="J34" s="11">
        <f t="shared" si="0"/>
        <v>1</v>
      </c>
    </row>
    <row r="35" spans="1:10" ht="24.95" customHeight="1">
      <c r="A35" s="70"/>
      <c r="B35" s="59" t="s">
        <v>67</v>
      </c>
      <c r="C35" s="10">
        <v>3</v>
      </c>
      <c r="D35" s="10">
        <v>14</v>
      </c>
      <c r="E35" s="10">
        <v>7</v>
      </c>
      <c r="F35" s="10">
        <v>3</v>
      </c>
      <c r="G35" s="8"/>
      <c r="H35" s="8"/>
      <c r="I35" s="8"/>
      <c r="J35" s="8">
        <f t="shared" si="0"/>
        <v>27</v>
      </c>
    </row>
    <row r="36" spans="1:10" ht="24.95" customHeight="1">
      <c r="A36" s="70"/>
      <c r="B36" s="60"/>
      <c r="C36" s="11">
        <f>C35/J35</f>
        <v>0.1111111111111111</v>
      </c>
      <c r="D36" s="11">
        <f>D35/J35</f>
        <v>0.5185185185185185</v>
      </c>
      <c r="E36" s="11">
        <f>E35/J35</f>
        <v>0.25925925925925924</v>
      </c>
      <c r="F36" s="11">
        <f>F35/J35</f>
        <v>0.1111111111111111</v>
      </c>
      <c r="G36" s="11"/>
      <c r="H36" s="11"/>
      <c r="I36" s="11"/>
      <c r="J36" s="11">
        <f t="shared" si="0"/>
        <v>1</v>
      </c>
    </row>
    <row r="37" spans="1:10" ht="24.95" customHeight="1">
      <c r="A37" s="70"/>
      <c r="B37" s="59" t="s">
        <v>5</v>
      </c>
      <c r="C37" s="10">
        <v>17</v>
      </c>
      <c r="D37" s="10">
        <v>4</v>
      </c>
      <c r="E37" s="10">
        <v>1</v>
      </c>
      <c r="F37" s="10">
        <v>5</v>
      </c>
      <c r="G37" s="8"/>
      <c r="H37" s="8"/>
      <c r="I37" s="8"/>
      <c r="J37" s="8">
        <f t="shared" si="0"/>
        <v>27</v>
      </c>
    </row>
    <row r="38" spans="1:10" ht="24.95" customHeight="1">
      <c r="A38" s="70"/>
      <c r="B38" s="60"/>
      <c r="C38" s="11">
        <f>C37/J37</f>
        <v>0.6296296296296297</v>
      </c>
      <c r="D38" s="11">
        <f>D37/J37</f>
        <v>0.14814814814814814</v>
      </c>
      <c r="E38" s="11">
        <f>E37/J37</f>
        <v>0.037037037037037035</v>
      </c>
      <c r="F38" s="11">
        <f>F37/J37</f>
        <v>0.18518518518518517</v>
      </c>
      <c r="G38" s="11"/>
      <c r="H38" s="11"/>
      <c r="I38" s="11"/>
      <c r="J38" s="11">
        <f t="shared" si="0"/>
        <v>1</v>
      </c>
    </row>
    <row r="39" spans="1:10" ht="24.95" customHeight="1">
      <c r="A39" s="70"/>
      <c r="B39" s="59" t="s">
        <v>56</v>
      </c>
      <c r="C39" s="10">
        <v>5</v>
      </c>
      <c r="D39" s="10">
        <v>10</v>
      </c>
      <c r="E39" s="10">
        <v>3</v>
      </c>
      <c r="F39" s="10">
        <v>9</v>
      </c>
      <c r="G39" s="10">
        <v>0</v>
      </c>
      <c r="H39" s="10">
        <v>0</v>
      </c>
      <c r="I39" s="8"/>
      <c r="J39" s="8">
        <f t="shared" si="0"/>
        <v>27</v>
      </c>
    </row>
    <row r="40" spans="1:10" ht="24.95" customHeight="1">
      <c r="A40" s="70"/>
      <c r="B40" s="60"/>
      <c r="C40" s="11">
        <f>C39/J39</f>
        <v>0.18518518518518517</v>
      </c>
      <c r="D40" s="11">
        <f>D39/J39</f>
        <v>0.37037037037037035</v>
      </c>
      <c r="E40" s="11">
        <f>E39/J39</f>
        <v>0.1111111111111111</v>
      </c>
      <c r="F40" s="11">
        <f>F39/J39</f>
        <v>0.3333333333333333</v>
      </c>
      <c r="G40" s="11">
        <f>G39/J39</f>
        <v>0</v>
      </c>
      <c r="H40" s="11">
        <f>H39/J39</f>
        <v>0</v>
      </c>
      <c r="I40" s="11"/>
      <c r="J40" s="11">
        <f t="shared" si="0"/>
        <v>1</v>
      </c>
    </row>
    <row r="41" spans="1:10" ht="24.95" customHeight="1">
      <c r="A41" s="70"/>
      <c r="B41" s="51" t="s">
        <v>41</v>
      </c>
      <c r="C41" s="10">
        <v>7</v>
      </c>
      <c r="D41" s="10">
        <v>20</v>
      </c>
      <c r="E41" s="10">
        <v>0</v>
      </c>
      <c r="F41" s="8"/>
      <c r="G41" s="8"/>
      <c r="H41" s="8"/>
      <c r="I41" s="8"/>
      <c r="J41" s="8">
        <f t="shared" si="0"/>
        <v>27</v>
      </c>
    </row>
    <row r="42" spans="1:10" ht="55.5" customHeight="1">
      <c r="A42" s="70"/>
      <c r="B42" s="52"/>
      <c r="C42" s="11">
        <f>C41/J41</f>
        <v>0.25925925925925924</v>
      </c>
      <c r="D42" s="11">
        <f>D41/J41</f>
        <v>0.7407407407407407</v>
      </c>
      <c r="E42" s="11">
        <f>E41/J41</f>
        <v>0</v>
      </c>
      <c r="F42" s="11"/>
      <c r="G42" s="11"/>
      <c r="H42" s="11"/>
      <c r="I42" s="11"/>
      <c r="J42" s="11">
        <f t="shared" si="0"/>
        <v>1</v>
      </c>
    </row>
    <row r="43" spans="1:10" ht="24.95" customHeight="1">
      <c r="A43" s="70"/>
      <c r="B43" s="59" t="s">
        <v>38</v>
      </c>
      <c r="C43" s="10">
        <v>7</v>
      </c>
      <c r="D43" s="10">
        <v>18</v>
      </c>
      <c r="E43" s="10">
        <v>2</v>
      </c>
      <c r="F43" s="10"/>
      <c r="G43" s="8"/>
      <c r="H43" s="8"/>
      <c r="I43" s="8"/>
      <c r="J43" s="8">
        <f t="shared" si="0"/>
        <v>27</v>
      </c>
    </row>
    <row r="44" spans="1:10" ht="24.95" customHeight="1">
      <c r="A44" s="70"/>
      <c r="B44" s="60"/>
      <c r="C44" s="11">
        <f>C43/J43</f>
        <v>0.25925925925925924</v>
      </c>
      <c r="D44" s="11">
        <f>D43/J43</f>
        <v>0.6666666666666666</v>
      </c>
      <c r="E44" s="11">
        <f>E43/J43</f>
        <v>0.07407407407407407</v>
      </c>
      <c r="F44" s="11">
        <f>F43/J43</f>
        <v>0</v>
      </c>
      <c r="G44" s="11"/>
      <c r="H44" s="11"/>
      <c r="I44" s="11"/>
      <c r="J44" s="11">
        <f t="shared" si="0"/>
        <v>0.9999999999999999</v>
      </c>
    </row>
    <row r="45" spans="1:10" ht="24.95" customHeight="1">
      <c r="A45" s="70"/>
      <c r="B45" s="59" t="s">
        <v>47</v>
      </c>
      <c r="C45" s="10">
        <v>1</v>
      </c>
      <c r="D45" s="10">
        <v>22</v>
      </c>
      <c r="E45" s="10">
        <v>3</v>
      </c>
      <c r="F45" s="10">
        <v>1</v>
      </c>
      <c r="G45" s="8"/>
      <c r="H45" s="8"/>
      <c r="I45" s="8"/>
      <c r="J45" s="8">
        <f t="shared" si="0"/>
        <v>27</v>
      </c>
    </row>
    <row r="46" spans="1:10" ht="24.95" customHeight="1">
      <c r="A46" s="70"/>
      <c r="B46" s="60"/>
      <c r="C46" s="11">
        <f>C45/J45</f>
        <v>0.037037037037037035</v>
      </c>
      <c r="D46" s="11">
        <f>D45/J45</f>
        <v>0.8148148148148148</v>
      </c>
      <c r="E46" s="11">
        <f>E45/J45</f>
        <v>0.1111111111111111</v>
      </c>
      <c r="F46" s="11">
        <f>F45/J45</f>
        <v>0.037037037037037035</v>
      </c>
      <c r="G46" s="11"/>
      <c r="H46" s="11"/>
      <c r="I46" s="11"/>
      <c r="J46" s="11">
        <f t="shared" si="0"/>
        <v>1</v>
      </c>
    </row>
    <row r="47" spans="1:10" ht="16.5">
      <c r="A47" s="70"/>
      <c r="B47" s="59" t="s">
        <v>168</v>
      </c>
      <c r="C47" s="24"/>
      <c r="D47" s="10"/>
      <c r="E47" s="10"/>
      <c r="F47" s="10"/>
      <c r="G47" s="8"/>
      <c r="H47" s="8"/>
      <c r="I47" s="8"/>
      <c r="J47" s="8"/>
    </row>
    <row r="48" spans="1:10" ht="16.5">
      <c r="A48" s="70"/>
      <c r="B48" s="60" t="s">
        <v>166</v>
      </c>
      <c r="C48" s="25"/>
      <c r="D48" s="25"/>
      <c r="E48" s="25"/>
      <c r="F48" s="25"/>
      <c r="G48" s="25"/>
      <c r="H48" s="25"/>
      <c r="I48" s="25"/>
      <c r="J48" s="25"/>
    </row>
    <row r="49" ht="16.5">
      <c r="C49" s="14" t="s">
        <v>106</v>
      </c>
    </row>
    <row r="50" ht="16.5">
      <c r="C50" s="14" t="s">
        <v>111</v>
      </c>
    </row>
    <row r="51" ht="16.5">
      <c r="C51" s="14" t="s">
        <v>75</v>
      </c>
    </row>
    <row r="52" spans="3:6" ht="16.5">
      <c r="C52" s="14" t="s">
        <v>139</v>
      </c>
      <c r="D52" s="14" t="s">
        <v>139</v>
      </c>
      <c r="E52" s="14" t="s">
        <v>139</v>
      </c>
      <c r="F52" s="14" t="s">
        <v>139</v>
      </c>
    </row>
    <row r="53" spans="3:4" ht="16.5">
      <c r="C53" s="14" t="s">
        <v>150</v>
      </c>
      <c r="D53" s="14" t="s">
        <v>150</v>
      </c>
    </row>
    <row r="54" ht="16.5">
      <c r="C54" s="14" t="s">
        <v>162</v>
      </c>
    </row>
    <row r="55" ht="16.5">
      <c r="C55" s="14" t="s">
        <v>157</v>
      </c>
    </row>
    <row r="56" spans="3:6" ht="16.5">
      <c r="C56" s="14" t="s">
        <v>103</v>
      </c>
      <c r="D56" s="14" t="s">
        <v>160</v>
      </c>
      <c r="E56" s="14" t="s">
        <v>138</v>
      </c>
      <c r="F56" s="14" t="s">
        <v>156</v>
      </c>
    </row>
    <row r="57" spans="3:6" ht="16.5">
      <c r="C57" s="14" t="s">
        <v>85</v>
      </c>
      <c r="F57" s="26" t="s">
        <v>141</v>
      </c>
    </row>
    <row r="58" ht="16.5">
      <c r="C58" s="14" t="s">
        <v>82</v>
      </c>
    </row>
    <row r="59" spans="3:4" ht="16.5">
      <c r="C59" s="14" t="s">
        <v>24</v>
      </c>
      <c r="D59" s="14" t="s">
        <v>24</v>
      </c>
    </row>
    <row r="60" ht="16.5">
      <c r="C60" s="14" t="s">
        <v>80</v>
      </c>
    </row>
    <row r="61" ht="16.5">
      <c r="C61" s="14" t="s">
        <v>112</v>
      </c>
    </row>
    <row r="62" spans="3:4" ht="16.5">
      <c r="C62" s="14" t="s">
        <v>146</v>
      </c>
      <c r="D62" s="14" t="s">
        <v>107</v>
      </c>
    </row>
    <row r="63" ht="16.5">
      <c r="C63" s="14" t="s">
        <v>72</v>
      </c>
    </row>
    <row r="64" ht="16.5">
      <c r="C64" s="14" t="s">
        <v>145</v>
      </c>
    </row>
    <row r="65" ht="16.5">
      <c r="C65" s="14" t="s">
        <v>105</v>
      </c>
    </row>
  </sheetData>
  <mergeCells count="31">
    <mergeCell ref="B47:B48"/>
    <mergeCell ref="A25:A27"/>
    <mergeCell ref="B25:B26"/>
    <mergeCell ref="B27:B28"/>
    <mergeCell ref="A29:A48"/>
    <mergeCell ref="B29:B30"/>
    <mergeCell ref="B31:B32"/>
    <mergeCell ref="B33:B34"/>
    <mergeCell ref="B35:B36"/>
    <mergeCell ref="B37:B38"/>
    <mergeCell ref="B39:B40"/>
    <mergeCell ref="A13:A15"/>
    <mergeCell ref="B13:B14"/>
    <mergeCell ref="B15:B16"/>
    <mergeCell ref="A17:A23"/>
    <mergeCell ref="B17:B18"/>
    <mergeCell ref="B19:B20"/>
    <mergeCell ref="B21:B22"/>
    <mergeCell ref="B23:B24"/>
    <mergeCell ref="A1:J1"/>
    <mergeCell ref="A2:J2"/>
    <mergeCell ref="A5:A6"/>
    <mergeCell ref="B5:B6"/>
    <mergeCell ref="C5:J5"/>
    <mergeCell ref="A7:A11"/>
    <mergeCell ref="B7:B8"/>
    <mergeCell ref="B9:B10"/>
    <mergeCell ref="B11:B12"/>
    <mergeCell ref="B45:B46"/>
    <mergeCell ref="B41:B42"/>
    <mergeCell ref="B43:B44"/>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xl/worksheets/sheet8.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48"/>
  <sheetViews>
    <sheetView zoomScaleSheetLayoutView="75" workbookViewId="0" topLeftCell="A1">
      <selection activeCell="D4" sqref="D4"/>
    </sheetView>
  </sheetViews>
  <sheetFormatPr defaultColWidth="9.00390625" defaultRowHeight="16.5"/>
  <cols>
    <col min="1" max="1" width="1.25" style="2" customWidth="1"/>
    <col min="2" max="2" width="35.625" style="13" customWidth="1"/>
    <col min="3" max="3" width="7.75390625" style="14" customWidth="1"/>
    <col min="4" max="4" width="7.50390625" style="14" customWidth="1"/>
    <col min="5" max="9" width="6.375" style="14" customWidth="1"/>
    <col min="10" max="10" width="8.75390625" style="14" bestFit="1" customWidth="1"/>
    <col min="11" max="16384" width="9.00390625" style="2" customWidth="1"/>
  </cols>
  <sheetData>
    <row r="1" spans="1:10" ht="24" customHeight="1">
      <c r="A1" s="71" t="s">
        <v>173</v>
      </c>
      <c r="B1" s="71"/>
      <c r="C1" s="71"/>
      <c r="D1" s="71"/>
      <c r="E1" s="71"/>
      <c r="F1" s="71"/>
      <c r="G1" s="71"/>
      <c r="H1" s="71"/>
      <c r="I1" s="71"/>
      <c r="J1" s="71"/>
    </row>
    <row r="2" spans="1:10" ht="19.5" customHeight="1">
      <c r="A2" s="71"/>
      <c r="B2" s="71"/>
      <c r="C2" s="71"/>
      <c r="D2" s="71"/>
      <c r="E2" s="71"/>
      <c r="F2" s="71"/>
      <c r="G2" s="71"/>
      <c r="H2" s="71"/>
      <c r="I2" s="71"/>
      <c r="J2" s="71"/>
    </row>
    <row r="3" spans="2:10" s="3" customFormat="1" ht="18.75" customHeight="1">
      <c r="B3" s="4" t="s">
        <v>129</v>
      </c>
      <c r="C3" s="3" t="s">
        <v>110</v>
      </c>
      <c r="D3" s="3">
        <v>27</v>
      </c>
      <c r="E3" s="3" t="s">
        <v>22</v>
      </c>
      <c r="F3" s="4"/>
      <c r="G3" s="4" t="s">
        <v>114</v>
      </c>
      <c r="H3" s="4">
        <v>26</v>
      </c>
      <c r="I3" s="4" t="s">
        <v>152</v>
      </c>
      <c r="J3" s="4"/>
    </row>
    <row r="4" spans="2:10" s="3" customFormat="1" ht="18.75" customHeight="1">
      <c r="B4" s="5" t="s">
        <v>35</v>
      </c>
      <c r="C4" s="6" t="s">
        <v>63</v>
      </c>
      <c r="D4" s="6"/>
      <c r="E4" s="6"/>
      <c r="F4" s="6"/>
      <c r="G4" s="7"/>
      <c r="H4" s="6"/>
      <c r="I4" s="6"/>
      <c r="J4" s="6"/>
    </row>
    <row r="5" spans="1:10" ht="15.75" customHeight="1">
      <c r="A5" s="72"/>
      <c r="B5" s="73" t="s">
        <v>29</v>
      </c>
      <c r="C5" s="75" t="s">
        <v>66</v>
      </c>
      <c r="D5" s="76"/>
      <c r="E5" s="76"/>
      <c r="F5" s="76"/>
      <c r="G5" s="76"/>
      <c r="H5" s="76"/>
      <c r="I5" s="76"/>
      <c r="J5" s="77"/>
    </row>
    <row r="6" spans="1:10" ht="15.75" customHeight="1">
      <c r="A6" s="72"/>
      <c r="B6" s="74"/>
      <c r="C6" s="8" t="s">
        <v>55</v>
      </c>
      <c r="D6" s="8" t="s">
        <v>53</v>
      </c>
      <c r="E6" s="8" t="s">
        <v>51</v>
      </c>
      <c r="F6" s="8" t="s">
        <v>52</v>
      </c>
      <c r="G6" s="8" t="s">
        <v>54</v>
      </c>
      <c r="H6" s="9" t="s">
        <v>50</v>
      </c>
      <c r="I6" s="8" t="s">
        <v>155</v>
      </c>
      <c r="J6" s="8" t="s">
        <v>28</v>
      </c>
    </row>
    <row r="7" spans="1:10" ht="24.95" customHeight="1">
      <c r="A7" s="70"/>
      <c r="B7" s="59" t="s">
        <v>9</v>
      </c>
      <c r="C7" s="10">
        <v>11</v>
      </c>
      <c r="D7" s="10">
        <v>12</v>
      </c>
      <c r="E7" s="10">
        <v>3</v>
      </c>
      <c r="F7" s="10"/>
      <c r="G7" s="8"/>
      <c r="H7" s="8"/>
      <c r="I7" s="8"/>
      <c r="J7" s="8">
        <f aca="true" t="shared" si="0" ref="J7:J46">SUM(C7:I7)</f>
        <v>26</v>
      </c>
    </row>
    <row r="8" spans="1:10" ht="24.95" customHeight="1">
      <c r="A8" s="70"/>
      <c r="B8" s="60"/>
      <c r="C8" s="11">
        <f>C7/J7</f>
        <v>0.4230769230769231</v>
      </c>
      <c r="D8" s="11">
        <f>D7/J7</f>
        <v>0.46153846153846156</v>
      </c>
      <c r="E8" s="11">
        <f>E7/J7</f>
        <v>0.11538461538461539</v>
      </c>
      <c r="F8" s="11">
        <f>F7/J7</f>
        <v>0</v>
      </c>
      <c r="G8" s="11"/>
      <c r="H8" s="11"/>
      <c r="I8" s="11"/>
      <c r="J8" s="11">
        <f t="shared" si="0"/>
        <v>1</v>
      </c>
    </row>
    <row r="9" spans="1:10" ht="24.95" customHeight="1">
      <c r="A9" s="70"/>
      <c r="B9" s="59" t="s">
        <v>135</v>
      </c>
      <c r="C9" s="10"/>
      <c r="D9" s="10">
        <v>1</v>
      </c>
      <c r="E9" s="10">
        <v>22</v>
      </c>
      <c r="F9" s="10">
        <v>3</v>
      </c>
      <c r="G9" s="10"/>
      <c r="H9" s="8"/>
      <c r="I9" s="8"/>
      <c r="J9" s="8">
        <f t="shared" si="0"/>
        <v>26</v>
      </c>
    </row>
    <row r="10" spans="1:10" ht="24.95" customHeight="1">
      <c r="A10" s="70"/>
      <c r="B10" s="60"/>
      <c r="C10" s="11">
        <f>C9/J9</f>
        <v>0</v>
      </c>
      <c r="D10" s="11">
        <f>D9/J9</f>
        <v>0.038461538461538464</v>
      </c>
      <c r="E10" s="11">
        <f>E9/J9</f>
        <v>0.8461538461538461</v>
      </c>
      <c r="F10" s="11">
        <f>F9/J9</f>
        <v>0.11538461538461539</v>
      </c>
      <c r="G10" s="11">
        <f>G9/J9</f>
        <v>0</v>
      </c>
      <c r="H10" s="11"/>
      <c r="I10" s="11"/>
      <c r="J10" s="11">
        <f t="shared" si="0"/>
        <v>1</v>
      </c>
    </row>
    <row r="11" spans="1:10" ht="24.95" customHeight="1">
      <c r="A11" s="70"/>
      <c r="B11" s="59" t="s">
        <v>10</v>
      </c>
      <c r="C11" s="10">
        <v>5</v>
      </c>
      <c r="D11" s="10">
        <v>15</v>
      </c>
      <c r="E11" s="10">
        <v>6</v>
      </c>
      <c r="F11" s="10"/>
      <c r="G11" s="8"/>
      <c r="H11" s="8"/>
      <c r="I11" s="8"/>
      <c r="J11" s="8">
        <f t="shared" si="0"/>
        <v>26</v>
      </c>
    </row>
    <row r="12" spans="1:10" ht="24.95" customHeight="1">
      <c r="A12" s="12"/>
      <c r="B12" s="60"/>
      <c r="C12" s="11">
        <f>C11/J11</f>
        <v>0.19230769230769232</v>
      </c>
      <c r="D12" s="11">
        <f>D11/J11</f>
        <v>0.5769230769230769</v>
      </c>
      <c r="E12" s="11">
        <f>E11/J11</f>
        <v>0.23076923076923078</v>
      </c>
      <c r="F12" s="11">
        <f>F11/J11</f>
        <v>0</v>
      </c>
      <c r="G12" s="11"/>
      <c r="H12" s="11"/>
      <c r="I12" s="11"/>
      <c r="J12" s="11">
        <f t="shared" si="0"/>
        <v>1</v>
      </c>
    </row>
    <row r="13" spans="1:10" ht="29.25" customHeight="1">
      <c r="A13" s="70"/>
      <c r="B13" s="59" t="s">
        <v>43</v>
      </c>
      <c r="C13" s="10">
        <v>8</v>
      </c>
      <c r="D13" s="10">
        <v>11</v>
      </c>
      <c r="E13" s="10">
        <v>7</v>
      </c>
      <c r="F13" s="10"/>
      <c r="G13" s="8"/>
      <c r="H13" s="8"/>
      <c r="I13" s="8"/>
      <c r="J13" s="8">
        <f t="shared" si="0"/>
        <v>26</v>
      </c>
    </row>
    <row r="14" spans="1:10" ht="29.25" customHeight="1">
      <c r="A14" s="70"/>
      <c r="B14" s="60"/>
      <c r="C14" s="11">
        <f>C13/J13</f>
        <v>0.3076923076923077</v>
      </c>
      <c r="D14" s="11">
        <f>D13/J13</f>
        <v>0.4230769230769231</v>
      </c>
      <c r="E14" s="11">
        <f>E13/J13</f>
        <v>0.2692307692307692</v>
      </c>
      <c r="F14" s="11">
        <f>F13/J13</f>
        <v>0</v>
      </c>
      <c r="G14" s="11"/>
      <c r="H14" s="11"/>
      <c r="I14" s="11"/>
      <c r="J14" s="11">
        <f t="shared" si="0"/>
        <v>1</v>
      </c>
    </row>
    <row r="15" spans="1:10" ht="24.95" customHeight="1">
      <c r="A15" s="70"/>
      <c r="B15" s="59" t="s">
        <v>12</v>
      </c>
      <c r="C15" s="10">
        <v>16</v>
      </c>
      <c r="D15" s="10"/>
      <c r="E15" s="10">
        <v>10</v>
      </c>
      <c r="F15" s="10"/>
      <c r="G15" s="8"/>
      <c r="H15" s="8"/>
      <c r="I15" s="8"/>
      <c r="J15" s="8">
        <f t="shared" si="0"/>
        <v>26</v>
      </c>
    </row>
    <row r="16" spans="1:10" ht="24.95" customHeight="1">
      <c r="A16" s="12"/>
      <c r="B16" s="60"/>
      <c r="C16" s="11">
        <f>C15/J15</f>
        <v>0.6153846153846154</v>
      </c>
      <c r="D16" s="11">
        <f>D15/J15</f>
        <v>0</v>
      </c>
      <c r="E16" s="11">
        <f>E15/J15</f>
        <v>0.38461538461538464</v>
      </c>
      <c r="F16" s="11">
        <f>F15/J15</f>
        <v>0</v>
      </c>
      <c r="G16" s="11"/>
      <c r="H16" s="11"/>
      <c r="I16" s="11"/>
      <c r="J16" s="11">
        <f t="shared" si="0"/>
        <v>1</v>
      </c>
    </row>
    <row r="17" spans="1:10" ht="30" customHeight="1">
      <c r="A17" s="70"/>
      <c r="B17" s="59" t="s">
        <v>11</v>
      </c>
      <c r="C17" s="10">
        <v>2</v>
      </c>
      <c r="D17" s="10">
        <v>7</v>
      </c>
      <c r="E17" s="10">
        <v>4</v>
      </c>
      <c r="F17" s="10">
        <v>3</v>
      </c>
      <c r="G17" s="10">
        <v>10</v>
      </c>
      <c r="H17" s="8"/>
      <c r="I17" s="8"/>
      <c r="J17" s="8">
        <f t="shared" si="0"/>
        <v>26</v>
      </c>
    </row>
    <row r="18" spans="1:10" ht="31.5" customHeight="1">
      <c r="A18" s="70"/>
      <c r="B18" s="60"/>
      <c r="C18" s="11">
        <f>C17/J17</f>
        <v>0.07692307692307693</v>
      </c>
      <c r="D18" s="11">
        <f>D17/J17</f>
        <v>0.2692307692307692</v>
      </c>
      <c r="E18" s="11">
        <f>E17/J17</f>
        <v>0.15384615384615385</v>
      </c>
      <c r="F18" s="11">
        <f>F17/J17</f>
        <v>0.11538461538461539</v>
      </c>
      <c r="G18" s="11">
        <f>G17/J17</f>
        <v>0.38461538461538464</v>
      </c>
      <c r="H18" s="11"/>
      <c r="I18" s="11"/>
      <c r="J18" s="11">
        <f t="shared" si="0"/>
        <v>1</v>
      </c>
    </row>
    <row r="19" spans="1:10" ht="24.95" customHeight="1">
      <c r="A19" s="70"/>
      <c r="B19" s="59" t="s">
        <v>46</v>
      </c>
      <c r="C19" s="10">
        <v>18</v>
      </c>
      <c r="D19" s="10"/>
      <c r="E19" s="10">
        <v>7</v>
      </c>
      <c r="F19" s="10">
        <v>1</v>
      </c>
      <c r="G19" s="8"/>
      <c r="H19" s="8"/>
      <c r="I19" s="8"/>
      <c r="J19" s="8">
        <f t="shared" si="0"/>
        <v>26</v>
      </c>
    </row>
    <row r="20" spans="1:10" ht="24.95" customHeight="1">
      <c r="A20" s="70"/>
      <c r="B20" s="60"/>
      <c r="C20" s="11">
        <f>C19/J19</f>
        <v>0.6923076923076923</v>
      </c>
      <c r="D20" s="11">
        <f>D19/J19</f>
        <v>0</v>
      </c>
      <c r="E20" s="11">
        <f>E19/J19</f>
        <v>0.2692307692307692</v>
      </c>
      <c r="F20" s="11">
        <f>F19/J19</f>
        <v>0.038461538461538464</v>
      </c>
      <c r="G20" s="11"/>
      <c r="H20" s="11"/>
      <c r="I20" s="11"/>
      <c r="J20" s="11">
        <f t="shared" si="0"/>
        <v>0.9999999999999999</v>
      </c>
    </row>
    <row r="21" spans="1:10" ht="24.95" customHeight="1">
      <c r="A21" s="70"/>
      <c r="B21" s="59" t="s">
        <v>49</v>
      </c>
      <c r="C21" s="10">
        <v>21</v>
      </c>
      <c r="D21" s="10">
        <v>5</v>
      </c>
      <c r="E21" s="10"/>
      <c r="F21" s="8"/>
      <c r="G21" s="8"/>
      <c r="H21" s="8"/>
      <c r="I21" s="8"/>
      <c r="J21" s="8">
        <f t="shared" si="0"/>
        <v>26</v>
      </c>
    </row>
    <row r="22" spans="1:10" ht="24.95" customHeight="1">
      <c r="A22" s="70"/>
      <c r="B22" s="60"/>
      <c r="C22" s="11">
        <f>C21/J21</f>
        <v>0.8076923076923077</v>
      </c>
      <c r="D22" s="11">
        <f>D21/J21</f>
        <v>0.19230769230769232</v>
      </c>
      <c r="E22" s="11">
        <f>E21/J21</f>
        <v>0</v>
      </c>
      <c r="F22" s="11"/>
      <c r="G22" s="11"/>
      <c r="H22" s="11"/>
      <c r="I22" s="11"/>
      <c r="J22" s="11">
        <f t="shared" si="0"/>
        <v>1</v>
      </c>
    </row>
    <row r="23" spans="1:10" ht="24.95" customHeight="1">
      <c r="A23" s="70"/>
      <c r="B23" s="59" t="s">
        <v>6</v>
      </c>
      <c r="C23" s="10">
        <v>25</v>
      </c>
      <c r="D23" s="10">
        <v>1</v>
      </c>
      <c r="E23" s="10"/>
      <c r="F23" s="8"/>
      <c r="G23" s="8"/>
      <c r="H23" s="8"/>
      <c r="I23" s="8"/>
      <c r="J23" s="8">
        <f t="shared" si="0"/>
        <v>26</v>
      </c>
    </row>
    <row r="24" spans="1:10" ht="24.95" customHeight="1">
      <c r="A24" s="12"/>
      <c r="B24" s="60"/>
      <c r="C24" s="11">
        <f>C23/J23</f>
        <v>0.9615384615384616</v>
      </c>
      <c r="D24" s="11">
        <f>D23/J23</f>
        <v>0.038461538461538464</v>
      </c>
      <c r="E24" s="11">
        <f>E23/J23</f>
        <v>0</v>
      </c>
      <c r="F24" s="11"/>
      <c r="G24" s="11"/>
      <c r="H24" s="11"/>
      <c r="I24" s="11"/>
      <c r="J24" s="11">
        <f t="shared" si="0"/>
        <v>1</v>
      </c>
    </row>
    <row r="25" spans="1:10" ht="24.95" customHeight="1">
      <c r="A25" s="70"/>
      <c r="B25" s="59" t="s">
        <v>4</v>
      </c>
      <c r="C25" s="10">
        <v>2</v>
      </c>
      <c r="D25" s="10">
        <v>24</v>
      </c>
      <c r="E25" s="10"/>
      <c r="F25" s="8"/>
      <c r="G25" s="8"/>
      <c r="H25" s="8"/>
      <c r="I25" s="8"/>
      <c r="J25" s="8">
        <f t="shared" si="0"/>
        <v>26</v>
      </c>
    </row>
    <row r="26" spans="1:10" ht="24.95" customHeight="1">
      <c r="A26" s="70"/>
      <c r="B26" s="60"/>
      <c r="C26" s="11">
        <f>C25/J25</f>
        <v>0.07692307692307693</v>
      </c>
      <c r="D26" s="11">
        <f>D25/J25</f>
        <v>0.9230769230769231</v>
      </c>
      <c r="E26" s="11">
        <f>E25/J25</f>
        <v>0</v>
      </c>
      <c r="F26" s="11"/>
      <c r="G26" s="11"/>
      <c r="H26" s="11"/>
      <c r="I26" s="11"/>
      <c r="J26" s="11">
        <f t="shared" si="0"/>
        <v>1</v>
      </c>
    </row>
    <row r="27" spans="1:10" ht="24.95" customHeight="1">
      <c r="A27" s="70"/>
      <c r="B27" s="59" t="s">
        <v>1</v>
      </c>
      <c r="C27" s="10"/>
      <c r="D27" s="10">
        <v>22</v>
      </c>
      <c r="E27" s="10">
        <v>4</v>
      </c>
      <c r="F27" s="8"/>
      <c r="G27" s="8"/>
      <c r="H27" s="8"/>
      <c r="I27" s="8"/>
      <c r="J27" s="8">
        <f t="shared" si="0"/>
        <v>26</v>
      </c>
    </row>
    <row r="28" spans="1:10" ht="24.95" customHeight="1">
      <c r="A28" s="12"/>
      <c r="B28" s="60"/>
      <c r="C28" s="11">
        <f>C27/J27</f>
        <v>0</v>
      </c>
      <c r="D28" s="11">
        <f>D27/J27</f>
        <v>0.8461538461538461</v>
      </c>
      <c r="E28" s="11">
        <f>E27/J27</f>
        <v>0.15384615384615385</v>
      </c>
      <c r="F28" s="11"/>
      <c r="G28" s="11"/>
      <c r="H28" s="11"/>
      <c r="I28" s="11"/>
      <c r="J28" s="11">
        <f t="shared" si="0"/>
        <v>1</v>
      </c>
    </row>
    <row r="29" spans="1:10" ht="24.95" customHeight="1">
      <c r="A29" s="70"/>
      <c r="B29" s="59" t="s">
        <v>3</v>
      </c>
      <c r="C29" s="10">
        <v>1</v>
      </c>
      <c r="D29" s="10">
        <v>25</v>
      </c>
      <c r="E29" s="10"/>
      <c r="F29" s="8"/>
      <c r="G29" s="8"/>
      <c r="H29" s="8"/>
      <c r="I29" s="8"/>
      <c r="J29" s="8">
        <f t="shared" si="0"/>
        <v>26</v>
      </c>
    </row>
    <row r="30" spans="1:10" ht="24.95" customHeight="1">
      <c r="A30" s="70"/>
      <c r="B30" s="60"/>
      <c r="C30" s="11">
        <f>C29/J29</f>
        <v>0.038461538461538464</v>
      </c>
      <c r="D30" s="11">
        <f>D29/J29</f>
        <v>0.9615384615384616</v>
      </c>
      <c r="E30" s="11">
        <f>E29/J29</f>
        <v>0</v>
      </c>
      <c r="F30" s="11"/>
      <c r="G30" s="11"/>
      <c r="H30" s="11"/>
      <c r="I30" s="11"/>
      <c r="J30" s="11">
        <f t="shared" si="0"/>
        <v>1</v>
      </c>
    </row>
    <row r="31" spans="1:10" ht="24.95" customHeight="1">
      <c r="A31" s="70"/>
      <c r="B31" s="59" t="s">
        <v>134</v>
      </c>
      <c r="C31" s="10">
        <v>12</v>
      </c>
      <c r="D31" s="10">
        <v>4</v>
      </c>
      <c r="E31" s="10">
        <v>10</v>
      </c>
      <c r="F31" s="8"/>
      <c r="G31" s="8"/>
      <c r="H31" s="8"/>
      <c r="I31" s="8"/>
      <c r="J31" s="8">
        <f t="shared" si="0"/>
        <v>26</v>
      </c>
    </row>
    <row r="32" spans="1:10" ht="24.95" customHeight="1">
      <c r="A32" s="70"/>
      <c r="B32" s="60"/>
      <c r="C32" s="11">
        <f>C31/J31</f>
        <v>0.46153846153846156</v>
      </c>
      <c r="D32" s="11">
        <f>D31/J31</f>
        <v>0.15384615384615385</v>
      </c>
      <c r="E32" s="11">
        <f>E31/J31</f>
        <v>0.38461538461538464</v>
      </c>
      <c r="F32" s="11"/>
      <c r="G32" s="11"/>
      <c r="H32" s="11"/>
      <c r="I32" s="11"/>
      <c r="J32" s="11">
        <f t="shared" si="0"/>
        <v>1</v>
      </c>
    </row>
    <row r="33" spans="1:10" ht="24.95" customHeight="1">
      <c r="A33" s="70"/>
      <c r="B33" s="59" t="s">
        <v>20</v>
      </c>
      <c r="C33" s="10">
        <v>6</v>
      </c>
      <c r="D33" s="10">
        <v>4</v>
      </c>
      <c r="E33" s="10">
        <v>3</v>
      </c>
      <c r="F33" s="10">
        <v>13</v>
      </c>
      <c r="G33" s="8"/>
      <c r="H33" s="8"/>
      <c r="I33" s="8"/>
      <c r="J33" s="8">
        <f t="shared" si="0"/>
        <v>26</v>
      </c>
    </row>
    <row r="34" spans="1:10" ht="24.95" customHeight="1">
      <c r="A34" s="70"/>
      <c r="B34" s="60"/>
      <c r="C34" s="11">
        <f>C33/J33</f>
        <v>0.23076923076923078</v>
      </c>
      <c r="D34" s="11">
        <f>D33/J33</f>
        <v>0.15384615384615385</v>
      </c>
      <c r="E34" s="11">
        <f>E33/J33</f>
        <v>0.11538461538461539</v>
      </c>
      <c r="F34" s="11">
        <f>F33/J33</f>
        <v>0.5</v>
      </c>
      <c r="G34" s="11"/>
      <c r="H34" s="11"/>
      <c r="I34" s="11"/>
      <c r="J34" s="11">
        <f t="shared" si="0"/>
        <v>1</v>
      </c>
    </row>
    <row r="35" spans="1:10" ht="24.95" customHeight="1">
      <c r="A35" s="70"/>
      <c r="B35" s="59" t="s">
        <v>67</v>
      </c>
      <c r="C35" s="10">
        <v>4</v>
      </c>
      <c r="D35" s="10">
        <v>11</v>
      </c>
      <c r="E35" s="10">
        <v>9</v>
      </c>
      <c r="F35" s="10">
        <v>2</v>
      </c>
      <c r="G35" s="8"/>
      <c r="H35" s="8"/>
      <c r="I35" s="8"/>
      <c r="J35" s="8">
        <f t="shared" si="0"/>
        <v>26</v>
      </c>
    </row>
    <row r="36" spans="1:10" ht="24.95" customHeight="1">
      <c r="A36" s="70"/>
      <c r="B36" s="60"/>
      <c r="C36" s="11">
        <f>C35/J35</f>
        <v>0.15384615384615385</v>
      </c>
      <c r="D36" s="11">
        <f>D35/J35</f>
        <v>0.4230769230769231</v>
      </c>
      <c r="E36" s="11">
        <f>E35/J35</f>
        <v>0.34615384615384615</v>
      </c>
      <c r="F36" s="11">
        <f>F35/J35</f>
        <v>0.07692307692307693</v>
      </c>
      <c r="G36" s="11"/>
      <c r="H36" s="11"/>
      <c r="I36" s="11"/>
      <c r="J36" s="11">
        <f t="shared" si="0"/>
        <v>1</v>
      </c>
    </row>
    <row r="37" spans="1:10" ht="24.95" customHeight="1">
      <c r="A37" s="70"/>
      <c r="B37" s="59" t="s">
        <v>5</v>
      </c>
      <c r="C37" s="10">
        <v>18</v>
      </c>
      <c r="D37" s="10"/>
      <c r="E37" s="10">
        <v>2</v>
      </c>
      <c r="F37" s="10">
        <v>6</v>
      </c>
      <c r="G37" s="8"/>
      <c r="H37" s="8"/>
      <c r="I37" s="8"/>
      <c r="J37" s="8">
        <f t="shared" si="0"/>
        <v>26</v>
      </c>
    </row>
    <row r="38" spans="1:10" ht="24.95" customHeight="1">
      <c r="A38" s="70"/>
      <c r="B38" s="60"/>
      <c r="C38" s="11">
        <f>C37/J37</f>
        <v>0.6923076923076923</v>
      </c>
      <c r="D38" s="11">
        <f>D37/J37</f>
        <v>0</v>
      </c>
      <c r="E38" s="11">
        <f>E37/J37</f>
        <v>0.07692307692307693</v>
      </c>
      <c r="F38" s="11">
        <f>F37/J37</f>
        <v>0.23076923076923078</v>
      </c>
      <c r="G38" s="11"/>
      <c r="H38" s="11"/>
      <c r="I38" s="11"/>
      <c r="J38" s="11">
        <f t="shared" si="0"/>
        <v>1</v>
      </c>
    </row>
    <row r="39" spans="1:10" ht="24.95" customHeight="1">
      <c r="A39" s="70"/>
      <c r="B39" s="59" t="s">
        <v>56</v>
      </c>
      <c r="C39" s="10">
        <v>5</v>
      </c>
      <c r="D39" s="10">
        <v>7</v>
      </c>
      <c r="E39" s="10">
        <v>7</v>
      </c>
      <c r="F39" s="10">
        <v>6</v>
      </c>
      <c r="G39" s="10">
        <v>1</v>
      </c>
      <c r="H39" s="10"/>
      <c r="I39" s="8"/>
      <c r="J39" s="8">
        <f t="shared" si="0"/>
        <v>26</v>
      </c>
    </row>
    <row r="40" spans="1:10" ht="24.95" customHeight="1">
      <c r="A40" s="70"/>
      <c r="B40" s="60"/>
      <c r="C40" s="11">
        <f>C39/J39</f>
        <v>0.19230769230769232</v>
      </c>
      <c r="D40" s="11">
        <f>D39/J39</f>
        <v>0.2692307692307692</v>
      </c>
      <c r="E40" s="11">
        <f>E39/J39</f>
        <v>0.2692307692307692</v>
      </c>
      <c r="F40" s="11">
        <f>F39/J39</f>
        <v>0.23076923076923078</v>
      </c>
      <c r="G40" s="11">
        <f>G39/J39</f>
        <v>0.038461538461538464</v>
      </c>
      <c r="H40" s="11">
        <f>H39/J39</f>
        <v>0</v>
      </c>
      <c r="I40" s="11"/>
      <c r="J40" s="11">
        <f t="shared" si="0"/>
        <v>1.0000000000000002</v>
      </c>
    </row>
    <row r="41" spans="1:10" ht="24.95" customHeight="1">
      <c r="A41" s="70"/>
      <c r="B41" s="51" t="s">
        <v>41</v>
      </c>
      <c r="C41" s="10">
        <v>4</v>
      </c>
      <c r="D41" s="10">
        <v>22</v>
      </c>
      <c r="E41" s="10"/>
      <c r="F41" s="8"/>
      <c r="G41" s="8"/>
      <c r="H41" s="8"/>
      <c r="I41" s="8"/>
      <c r="J41" s="8">
        <f t="shared" si="0"/>
        <v>26</v>
      </c>
    </row>
    <row r="42" spans="1:10" ht="24.95" customHeight="1">
      <c r="A42" s="70"/>
      <c r="B42" s="52"/>
      <c r="C42" s="11">
        <f>C41/J41</f>
        <v>0.15384615384615385</v>
      </c>
      <c r="D42" s="11">
        <f>D41/J41</f>
        <v>0.8461538461538461</v>
      </c>
      <c r="E42" s="11">
        <f>E41/J41</f>
        <v>0</v>
      </c>
      <c r="F42" s="11"/>
      <c r="G42" s="11"/>
      <c r="H42" s="11"/>
      <c r="I42" s="11"/>
      <c r="J42" s="11">
        <f t="shared" si="0"/>
        <v>1</v>
      </c>
    </row>
    <row r="43" spans="1:10" ht="24.95" customHeight="1">
      <c r="A43" s="70"/>
      <c r="B43" s="59" t="s">
        <v>38</v>
      </c>
      <c r="C43" s="10">
        <v>12</v>
      </c>
      <c r="D43" s="10">
        <v>13</v>
      </c>
      <c r="E43" s="10">
        <v>1</v>
      </c>
      <c r="F43" s="10"/>
      <c r="G43" s="8"/>
      <c r="H43" s="8"/>
      <c r="I43" s="8"/>
      <c r="J43" s="8">
        <f t="shared" si="0"/>
        <v>26</v>
      </c>
    </row>
    <row r="44" spans="1:10" ht="24.95" customHeight="1">
      <c r="A44" s="70"/>
      <c r="B44" s="60"/>
      <c r="C44" s="11">
        <f>C43/J43</f>
        <v>0.46153846153846156</v>
      </c>
      <c r="D44" s="11">
        <f>D43/J43</f>
        <v>0.5</v>
      </c>
      <c r="E44" s="11">
        <f>E43/J43</f>
        <v>0.038461538461538464</v>
      </c>
      <c r="F44" s="11">
        <f>F43/J43</f>
        <v>0</v>
      </c>
      <c r="G44" s="11"/>
      <c r="H44" s="11"/>
      <c r="I44" s="11"/>
      <c r="J44" s="11">
        <f t="shared" si="0"/>
        <v>1</v>
      </c>
    </row>
    <row r="45" spans="1:10" ht="24.95" customHeight="1">
      <c r="A45" s="70"/>
      <c r="B45" s="59" t="s">
        <v>47</v>
      </c>
      <c r="C45" s="10">
        <v>3</v>
      </c>
      <c r="D45" s="10">
        <v>22</v>
      </c>
      <c r="E45" s="10">
        <v>1</v>
      </c>
      <c r="F45" s="10"/>
      <c r="G45" s="8"/>
      <c r="H45" s="8"/>
      <c r="I45" s="8"/>
      <c r="J45" s="8">
        <f t="shared" si="0"/>
        <v>26</v>
      </c>
    </row>
    <row r="46" spans="1:10" ht="24.95" customHeight="1">
      <c r="A46" s="70"/>
      <c r="B46" s="60"/>
      <c r="C46" s="11">
        <f>C45/J45</f>
        <v>0.11538461538461539</v>
      </c>
      <c r="D46" s="11">
        <f>D45/J45</f>
        <v>0.8461538461538461</v>
      </c>
      <c r="E46" s="11">
        <f>E45/J45</f>
        <v>0.038461538461538464</v>
      </c>
      <c r="F46" s="11">
        <f>F45/J45</f>
        <v>0</v>
      </c>
      <c r="G46" s="11"/>
      <c r="H46" s="11"/>
      <c r="I46" s="11"/>
      <c r="J46" s="11">
        <f t="shared" si="0"/>
        <v>1</v>
      </c>
    </row>
    <row r="47" spans="1:10" ht="16.5">
      <c r="A47" s="70"/>
      <c r="B47" s="59" t="s">
        <v>168</v>
      </c>
      <c r="C47" s="10" t="s">
        <v>169</v>
      </c>
      <c r="D47" s="10"/>
      <c r="E47" s="10"/>
      <c r="F47" s="10"/>
      <c r="G47" s="8"/>
      <c r="H47" s="8"/>
      <c r="I47" s="8"/>
      <c r="J47" s="8"/>
    </row>
    <row r="48" spans="1:10" ht="16.5">
      <c r="A48" s="70"/>
      <c r="B48" s="60" t="s">
        <v>166</v>
      </c>
      <c r="C48" s="11"/>
      <c r="D48" s="11"/>
      <c r="E48" s="11"/>
      <c r="F48" s="11"/>
      <c r="G48" s="11"/>
      <c r="H48" s="11"/>
      <c r="I48" s="11"/>
      <c r="J48" s="11"/>
    </row>
  </sheetData>
  <mergeCells count="31">
    <mergeCell ref="B47:B48"/>
    <mergeCell ref="A25:A27"/>
    <mergeCell ref="B25:B26"/>
    <mergeCell ref="B27:B28"/>
    <mergeCell ref="A29:A48"/>
    <mergeCell ref="B29:B30"/>
    <mergeCell ref="B31:B32"/>
    <mergeCell ref="B33:B34"/>
    <mergeCell ref="B35:B36"/>
    <mergeCell ref="B37:B38"/>
    <mergeCell ref="B39:B40"/>
    <mergeCell ref="A13:A15"/>
    <mergeCell ref="B13:B14"/>
    <mergeCell ref="B15:B16"/>
    <mergeCell ref="A17:A23"/>
    <mergeCell ref="B17:B18"/>
    <mergeCell ref="B19:B20"/>
    <mergeCell ref="B21:B22"/>
    <mergeCell ref="B23:B24"/>
    <mergeCell ref="A1:J1"/>
    <mergeCell ref="A2:J2"/>
    <mergeCell ref="A5:A6"/>
    <mergeCell ref="B5:B6"/>
    <mergeCell ref="C5:J5"/>
    <mergeCell ref="A7:A11"/>
    <mergeCell ref="B7:B8"/>
    <mergeCell ref="B9:B10"/>
    <mergeCell ref="B11:B12"/>
    <mergeCell ref="B45:B46"/>
    <mergeCell ref="B41:B42"/>
    <mergeCell ref="B43:B44"/>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xl/worksheets/sheet9.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J48"/>
  <sheetViews>
    <sheetView zoomScaleSheetLayoutView="75" workbookViewId="0" topLeftCell="A1">
      <selection activeCell="E4" sqref="E4"/>
    </sheetView>
  </sheetViews>
  <sheetFormatPr defaultColWidth="9.00390625" defaultRowHeight="16.5"/>
  <cols>
    <col min="1" max="1" width="1.25" style="2" customWidth="1"/>
    <col min="2" max="2" width="35.625" style="13" customWidth="1"/>
    <col min="3" max="3" width="7.75390625" style="14" customWidth="1"/>
    <col min="4" max="4" width="7.50390625" style="14" customWidth="1"/>
    <col min="5" max="5" width="7.625" style="14" customWidth="1"/>
    <col min="6" max="9" width="6.375" style="14" customWidth="1"/>
    <col min="10" max="10" width="8.75390625" style="14" bestFit="1" customWidth="1"/>
    <col min="11" max="16384" width="9.00390625" style="2" customWidth="1"/>
  </cols>
  <sheetData>
    <row r="1" spans="1:10" ht="24" customHeight="1">
      <c r="A1" s="71" t="s">
        <v>173</v>
      </c>
      <c r="B1" s="71"/>
      <c r="C1" s="71"/>
      <c r="D1" s="71"/>
      <c r="E1" s="71"/>
      <c r="F1" s="71"/>
      <c r="G1" s="71"/>
      <c r="H1" s="71"/>
      <c r="I1" s="71"/>
      <c r="J1" s="71"/>
    </row>
    <row r="2" spans="1:10" ht="19.5" customHeight="1">
      <c r="A2" s="71"/>
      <c r="B2" s="71"/>
      <c r="C2" s="71"/>
      <c r="D2" s="71"/>
      <c r="E2" s="71"/>
      <c r="F2" s="71"/>
      <c r="G2" s="71"/>
      <c r="H2" s="71"/>
      <c r="I2" s="71"/>
      <c r="J2" s="71"/>
    </row>
    <row r="3" spans="2:10" s="3" customFormat="1" ht="18.75" customHeight="1">
      <c r="B3" s="4" t="s">
        <v>128</v>
      </c>
      <c r="C3" s="3" t="s">
        <v>110</v>
      </c>
      <c r="D3" s="3">
        <v>27</v>
      </c>
      <c r="E3" s="3" t="s">
        <v>22</v>
      </c>
      <c r="F3" s="4"/>
      <c r="G3" s="4" t="s">
        <v>114</v>
      </c>
      <c r="H3" s="23">
        <v>27</v>
      </c>
      <c r="I3" s="4" t="s">
        <v>152</v>
      </c>
      <c r="J3" s="4"/>
    </row>
    <row r="4" spans="2:10" s="3" customFormat="1" ht="18.75" customHeight="1">
      <c r="B4" s="5" t="s">
        <v>62</v>
      </c>
      <c r="C4" s="6" t="s">
        <v>63</v>
      </c>
      <c r="D4" s="6"/>
      <c r="E4" s="6"/>
      <c r="F4" s="6"/>
      <c r="G4" s="7"/>
      <c r="H4" s="6"/>
      <c r="I4" s="6"/>
      <c r="J4" s="6"/>
    </row>
    <row r="5" spans="1:10" ht="15.75" customHeight="1">
      <c r="A5" s="72"/>
      <c r="B5" s="73" t="s">
        <v>29</v>
      </c>
      <c r="C5" s="75" t="s">
        <v>66</v>
      </c>
      <c r="D5" s="76"/>
      <c r="E5" s="76"/>
      <c r="F5" s="76"/>
      <c r="G5" s="76"/>
      <c r="H5" s="76"/>
      <c r="I5" s="76"/>
      <c r="J5" s="77"/>
    </row>
    <row r="6" spans="1:10" ht="15.75" customHeight="1">
      <c r="A6" s="72"/>
      <c r="B6" s="74"/>
      <c r="C6" s="8" t="s">
        <v>55</v>
      </c>
      <c r="D6" s="8" t="s">
        <v>53</v>
      </c>
      <c r="E6" s="8" t="s">
        <v>51</v>
      </c>
      <c r="F6" s="8" t="s">
        <v>52</v>
      </c>
      <c r="G6" s="8" t="s">
        <v>54</v>
      </c>
      <c r="H6" s="9" t="s">
        <v>50</v>
      </c>
      <c r="I6" s="8" t="s">
        <v>155</v>
      </c>
      <c r="J6" s="8" t="s">
        <v>28</v>
      </c>
    </row>
    <row r="7" spans="1:10" ht="24.95" customHeight="1">
      <c r="A7" s="70"/>
      <c r="B7" s="59" t="s">
        <v>9</v>
      </c>
      <c r="C7" s="10">
        <v>13</v>
      </c>
      <c r="D7" s="10">
        <v>9</v>
      </c>
      <c r="E7" s="10">
        <v>3</v>
      </c>
      <c r="F7" s="10">
        <v>2</v>
      </c>
      <c r="G7" s="8"/>
      <c r="H7" s="8"/>
      <c r="I7" s="8"/>
      <c r="J7" s="8">
        <f aca="true" t="shared" si="0" ref="J7:J46">SUM(C7:I7)</f>
        <v>27</v>
      </c>
    </row>
    <row r="8" spans="1:10" ht="24.95" customHeight="1">
      <c r="A8" s="70"/>
      <c r="B8" s="60"/>
      <c r="C8" s="11">
        <f>C7/J7</f>
        <v>0.48148148148148145</v>
      </c>
      <c r="D8" s="11">
        <f>D7/J7</f>
        <v>0.3333333333333333</v>
      </c>
      <c r="E8" s="11">
        <f>E7/J7</f>
        <v>0.1111111111111111</v>
      </c>
      <c r="F8" s="11">
        <f>F7/J7</f>
        <v>0.07407407407407407</v>
      </c>
      <c r="G8" s="11"/>
      <c r="H8" s="11"/>
      <c r="I8" s="11"/>
      <c r="J8" s="11">
        <f t="shared" si="0"/>
        <v>0.9999999999999999</v>
      </c>
    </row>
    <row r="9" spans="1:10" ht="24.95" customHeight="1">
      <c r="A9" s="70"/>
      <c r="B9" s="59" t="s">
        <v>135</v>
      </c>
      <c r="C9" s="10">
        <v>0</v>
      </c>
      <c r="D9" s="10">
        <v>4</v>
      </c>
      <c r="E9" s="10">
        <v>22</v>
      </c>
      <c r="F9" s="10">
        <v>1</v>
      </c>
      <c r="G9" s="10">
        <v>0</v>
      </c>
      <c r="H9" s="8"/>
      <c r="I9" s="8"/>
      <c r="J9" s="8">
        <f t="shared" si="0"/>
        <v>27</v>
      </c>
    </row>
    <row r="10" spans="1:10" ht="24.95" customHeight="1">
      <c r="A10" s="70"/>
      <c r="B10" s="60"/>
      <c r="C10" s="11">
        <f>C9/J9</f>
        <v>0</v>
      </c>
      <c r="D10" s="11">
        <f>D9/J9</f>
        <v>0.14814814814814814</v>
      </c>
      <c r="E10" s="11">
        <f>E9/J9</f>
        <v>0.8148148148148148</v>
      </c>
      <c r="F10" s="11">
        <f>F9/J9</f>
        <v>0.037037037037037035</v>
      </c>
      <c r="G10" s="11">
        <f>G9/J9</f>
        <v>0</v>
      </c>
      <c r="H10" s="11"/>
      <c r="I10" s="11"/>
      <c r="J10" s="11">
        <f t="shared" si="0"/>
        <v>1</v>
      </c>
    </row>
    <row r="11" spans="1:10" ht="24.95" customHeight="1">
      <c r="A11" s="70"/>
      <c r="B11" s="59" t="s">
        <v>10</v>
      </c>
      <c r="C11" s="10">
        <v>4</v>
      </c>
      <c r="D11" s="10">
        <v>17</v>
      </c>
      <c r="E11" s="10">
        <v>6</v>
      </c>
      <c r="F11" s="10">
        <v>0</v>
      </c>
      <c r="G11" s="8"/>
      <c r="H11" s="8"/>
      <c r="I11" s="8"/>
      <c r="J11" s="8">
        <f t="shared" si="0"/>
        <v>27</v>
      </c>
    </row>
    <row r="12" spans="1:10" ht="24.95" customHeight="1">
      <c r="A12" s="12"/>
      <c r="B12" s="60"/>
      <c r="C12" s="11">
        <f>C11/J11</f>
        <v>0.14814814814814814</v>
      </c>
      <c r="D12" s="11">
        <f>D11/J11</f>
        <v>0.6296296296296297</v>
      </c>
      <c r="E12" s="11">
        <f>E11/J11</f>
        <v>0.2222222222222222</v>
      </c>
      <c r="F12" s="11">
        <f>F11/J11</f>
        <v>0</v>
      </c>
      <c r="G12" s="11"/>
      <c r="H12" s="11"/>
      <c r="I12" s="11"/>
      <c r="J12" s="11">
        <f t="shared" si="0"/>
        <v>1</v>
      </c>
    </row>
    <row r="13" spans="1:10" ht="29.25" customHeight="1">
      <c r="A13" s="70"/>
      <c r="B13" s="59" t="s">
        <v>43</v>
      </c>
      <c r="C13" s="10">
        <v>8</v>
      </c>
      <c r="D13" s="10">
        <v>11</v>
      </c>
      <c r="E13" s="10">
        <v>8</v>
      </c>
      <c r="F13" s="10">
        <v>0</v>
      </c>
      <c r="G13" s="8"/>
      <c r="H13" s="8"/>
      <c r="I13" s="8"/>
      <c r="J13" s="8">
        <f t="shared" si="0"/>
        <v>27</v>
      </c>
    </row>
    <row r="14" spans="1:10" ht="29.25" customHeight="1">
      <c r="A14" s="70"/>
      <c r="B14" s="60"/>
      <c r="C14" s="11">
        <f>C13/J13</f>
        <v>0.2962962962962963</v>
      </c>
      <c r="D14" s="11">
        <f>D13/J13</f>
        <v>0.4074074074074074</v>
      </c>
      <c r="E14" s="11">
        <f>E13/J13</f>
        <v>0.2962962962962963</v>
      </c>
      <c r="F14" s="11">
        <f>F13/J13</f>
        <v>0</v>
      </c>
      <c r="G14" s="11"/>
      <c r="H14" s="11"/>
      <c r="I14" s="11"/>
      <c r="J14" s="11">
        <f t="shared" si="0"/>
        <v>1</v>
      </c>
    </row>
    <row r="15" spans="1:10" ht="24.95" customHeight="1">
      <c r="A15" s="70"/>
      <c r="B15" s="59" t="s">
        <v>12</v>
      </c>
      <c r="C15" s="10">
        <v>6</v>
      </c>
      <c r="D15" s="10">
        <v>14</v>
      </c>
      <c r="E15" s="10">
        <v>7</v>
      </c>
      <c r="F15" s="10">
        <v>0</v>
      </c>
      <c r="G15" s="8"/>
      <c r="H15" s="8"/>
      <c r="I15" s="8"/>
      <c r="J15" s="8">
        <f t="shared" si="0"/>
        <v>27</v>
      </c>
    </row>
    <row r="16" spans="1:10" ht="24.95" customHeight="1">
      <c r="A16" s="12"/>
      <c r="B16" s="60"/>
      <c r="C16" s="11">
        <f>C15/J15</f>
        <v>0.2222222222222222</v>
      </c>
      <c r="D16" s="11">
        <f>D15/J15</f>
        <v>0.5185185185185185</v>
      </c>
      <c r="E16" s="11">
        <f>E15/J15</f>
        <v>0.25925925925925924</v>
      </c>
      <c r="F16" s="11">
        <f>F15/J15</f>
        <v>0</v>
      </c>
      <c r="G16" s="11"/>
      <c r="H16" s="11"/>
      <c r="I16" s="11"/>
      <c r="J16" s="11">
        <f t="shared" si="0"/>
        <v>1</v>
      </c>
    </row>
    <row r="17" spans="1:10" ht="30" customHeight="1">
      <c r="A17" s="70"/>
      <c r="B17" s="59" t="s">
        <v>11</v>
      </c>
      <c r="C17" s="10">
        <v>2</v>
      </c>
      <c r="D17" s="10">
        <v>10</v>
      </c>
      <c r="E17" s="10">
        <v>2</v>
      </c>
      <c r="F17" s="10">
        <v>3</v>
      </c>
      <c r="G17" s="10">
        <v>10</v>
      </c>
      <c r="H17" s="8"/>
      <c r="I17" s="8"/>
      <c r="J17" s="8">
        <f t="shared" si="0"/>
        <v>27</v>
      </c>
    </row>
    <row r="18" spans="1:10" ht="31.5" customHeight="1">
      <c r="A18" s="70"/>
      <c r="B18" s="60"/>
      <c r="C18" s="11">
        <f>C17/J17</f>
        <v>0.07407407407407407</v>
      </c>
      <c r="D18" s="11">
        <f>D17/J17</f>
        <v>0.37037037037037035</v>
      </c>
      <c r="E18" s="11">
        <f>E17/J17</f>
        <v>0.07407407407407407</v>
      </c>
      <c r="F18" s="11">
        <f>F17/J17</f>
        <v>0.1111111111111111</v>
      </c>
      <c r="G18" s="11">
        <f>G17/J17</f>
        <v>0.37037037037037035</v>
      </c>
      <c r="H18" s="11"/>
      <c r="I18" s="11"/>
      <c r="J18" s="11">
        <f t="shared" si="0"/>
        <v>0.9999999999999999</v>
      </c>
    </row>
    <row r="19" spans="1:10" ht="24.95" customHeight="1">
      <c r="A19" s="70"/>
      <c r="B19" s="59" t="s">
        <v>46</v>
      </c>
      <c r="C19" s="10">
        <v>0</v>
      </c>
      <c r="D19" s="10">
        <v>21</v>
      </c>
      <c r="E19" s="10">
        <v>5</v>
      </c>
      <c r="F19" s="10">
        <v>1</v>
      </c>
      <c r="G19" s="8"/>
      <c r="H19" s="8"/>
      <c r="I19" s="8"/>
      <c r="J19" s="8">
        <f t="shared" si="0"/>
        <v>27</v>
      </c>
    </row>
    <row r="20" spans="1:10" ht="24.95" customHeight="1">
      <c r="A20" s="70"/>
      <c r="B20" s="60"/>
      <c r="C20" s="11">
        <f>C19/J19</f>
        <v>0</v>
      </c>
      <c r="D20" s="11">
        <f>D19/J19</f>
        <v>0.7777777777777778</v>
      </c>
      <c r="E20" s="11">
        <f>E19/J19</f>
        <v>0.18518518518518517</v>
      </c>
      <c r="F20" s="11">
        <f>F19/J19</f>
        <v>0.037037037037037035</v>
      </c>
      <c r="G20" s="11"/>
      <c r="H20" s="11"/>
      <c r="I20" s="11"/>
      <c r="J20" s="11">
        <f t="shared" si="0"/>
        <v>1</v>
      </c>
    </row>
    <row r="21" spans="1:10" ht="24.95" customHeight="1">
      <c r="A21" s="70"/>
      <c r="B21" s="59" t="s">
        <v>49</v>
      </c>
      <c r="C21" s="10">
        <v>23</v>
      </c>
      <c r="D21" s="10">
        <v>4</v>
      </c>
      <c r="E21" s="10">
        <v>0</v>
      </c>
      <c r="F21" s="8"/>
      <c r="G21" s="8"/>
      <c r="H21" s="8"/>
      <c r="I21" s="8"/>
      <c r="J21" s="8">
        <f t="shared" si="0"/>
        <v>27</v>
      </c>
    </row>
    <row r="22" spans="1:10" ht="24.95" customHeight="1">
      <c r="A22" s="70"/>
      <c r="B22" s="60"/>
      <c r="C22" s="11">
        <f>C21/J21</f>
        <v>0.8518518518518519</v>
      </c>
      <c r="D22" s="11">
        <f>D21/J21</f>
        <v>0.14814814814814814</v>
      </c>
      <c r="E22" s="11">
        <f>E21/J21</f>
        <v>0</v>
      </c>
      <c r="F22" s="11"/>
      <c r="G22" s="11"/>
      <c r="H22" s="11"/>
      <c r="I22" s="11"/>
      <c r="J22" s="11">
        <f t="shared" si="0"/>
        <v>1</v>
      </c>
    </row>
    <row r="23" spans="1:10" ht="24.95" customHeight="1">
      <c r="A23" s="70"/>
      <c r="B23" s="59" t="s">
        <v>6</v>
      </c>
      <c r="C23" s="10">
        <v>23</v>
      </c>
      <c r="D23" s="10">
        <v>4</v>
      </c>
      <c r="E23" s="10">
        <v>0</v>
      </c>
      <c r="F23" s="8"/>
      <c r="G23" s="8"/>
      <c r="H23" s="8"/>
      <c r="I23" s="8"/>
      <c r="J23" s="8">
        <f t="shared" si="0"/>
        <v>27</v>
      </c>
    </row>
    <row r="24" spans="1:10" ht="24.95" customHeight="1">
      <c r="A24" s="12"/>
      <c r="B24" s="60"/>
      <c r="C24" s="11">
        <f>C23/J23</f>
        <v>0.8518518518518519</v>
      </c>
      <c r="D24" s="11">
        <f>D23/J23</f>
        <v>0.14814814814814814</v>
      </c>
      <c r="E24" s="11">
        <f>E23/J23</f>
        <v>0</v>
      </c>
      <c r="F24" s="11"/>
      <c r="G24" s="11"/>
      <c r="H24" s="11"/>
      <c r="I24" s="11"/>
      <c r="J24" s="11">
        <f t="shared" si="0"/>
        <v>1</v>
      </c>
    </row>
    <row r="25" spans="1:10" ht="24.95" customHeight="1">
      <c r="A25" s="70"/>
      <c r="B25" s="59" t="s">
        <v>4</v>
      </c>
      <c r="C25" s="10">
        <v>0</v>
      </c>
      <c r="D25" s="10">
        <v>25</v>
      </c>
      <c r="E25" s="10">
        <v>2</v>
      </c>
      <c r="F25" s="8"/>
      <c r="G25" s="8"/>
      <c r="H25" s="8"/>
      <c r="I25" s="8"/>
      <c r="J25" s="8">
        <f t="shared" si="0"/>
        <v>27</v>
      </c>
    </row>
    <row r="26" spans="1:10" ht="24.95" customHeight="1">
      <c r="A26" s="70"/>
      <c r="B26" s="60"/>
      <c r="C26" s="11">
        <f>C25/J25</f>
        <v>0</v>
      </c>
      <c r="D26" s="11">
        <f>D25/J25</f>
        <v>0.9259259259259259</v>
      </c>
      <c r="E26" s="11">
        <f>E25/J25</f>
        <v>0.07407407407407407</v>
      </c>
      <c r="F26" s="11"/>
      <c r="G26" s="11"/>
      <c r="H26" s="11"/>
      <c r="I26" s="11"/>
      <c r="J26" s="11">
        <f t="shared" si="0"/>
        <v>1</v>
      </c>
    </row>
    <row r="27" spans="1:10" ht="24.95" customHeight="1">
      <c r="A27" s="70"/>
      <c r="B27" s="59" t="s">
        <v>1</v>
      </c>
      <c r="C27" s="10">
        <v>1</v>
      </c>
      <c r="D27" s="10">
        <v>23</v>
      </c>
      <c r="E27" s="10">
        <v>3</v>
      </c>
      <c r="F27" s="8"/>
      <c r="G27" s="8"/>
      <c r="H27" s="8"/>
      <c r="I27" s="8"/>
      <c r="J27" s="8">
        <f t="shared" si="0"/>
        <v>27</v>
      </c>
    </row>
    <row r="28" spans="1:10" ht="24.95" customHeight="1">
      <c r="A28" s="12"/>
      <c r="B28" s="60"/>
      <c r="C28" s="11">
        <f>C27/J27</f>
        <v>0.037037037037037035</v>
      </c>
      <c r="D28" s="11">
        <f>D27/J27</f>
        <v>0.8518518518518519</v>
      </c>
      <c r="E28" s="11">
        <f>E27/J27</f>
        <v>0.1111111111111111</v>
      </c>
      <c r="F28" s="11"/>
      <c r="G28" s="11"/>
      <c r="H28" s="11"/>
      <c r="I28" s="11"/>
      <c r="J28" s="11">
        <f t="shared" si="0"/>
        <v>1</v>
      </c>
    </row>
    <row r="29" spans="1:10" ht="24.95" customHeight="1">
      <c r="A29" s="70"/>
      <c r="B29" s="59" t="s">
        <v>3</v>
      </c>
      <c r="C29" s="10">
        <v>0</v>
      </c>
      <c r="D29" s="10">
        <v>26</v>
      </c>
      <c r="E29" s="10">
        <v>1</v>
      </c>
      <c r="F29" s="8"/>
      <c r="G29" s="8"/>
      <c r="H29" s="8"/>
      <c r="I29" s="8"/>
      <c r="J29" s="8">
        <f t="shared" si="0"/>
        <v>27</v>
      </c>
    </row>
    <row r="30" spans="1:10" ht="24.95" customHeight="1">
      <c r="A30" s="70"/>
      <c r="B30" s="60"/>
      <c r="C30" s="11">
        <f>C29/J29</f>
        <v>0</v>
      </c>
      <c r="D30" s="11">
        <f>D29/J29</f>
        <v>0.9629629629629629</v>
      </c>
      <c r="E30" s="11">
        <f>E29/J29</f>
        <v>0.037037037037037035</v>
      </c>
      <c r="F30" s="11"/>
      <c r="G30" s="11"/>
      <c r="H30" s="11"/>
      <c r="I30" s="11"/>
      <c r="J30" s="11">
        <f t="shared" si="0"/>
        <v>1</v>
      </c>
    </row>
    <row r="31" spans="1:10" ht="24.95" customHeight="1">
      <c r="A31" s="70"/>
      <c r="B31" s="59" t="s">
        <v>134</v>
      </c>
      <c r="C31" s="10">
        <v>18</v>
      </c>
      <c r="D31" s="10">
        <v>4</v>
      </c>
      <c r="E31" s="10">
        <v>5</v>
      </c>
      <c r="F31" s="8"/>
      <c r="G31" s="8"/>
      <c r="H31" s="8"/>
      <c r="I31" s="8"/>
      <c r="J31" s="8">
        <f t="shared" si="0"/>
        <v>27</v>
      </c>
    </row>
    <row r="32" spans="1:10" ht="24.95" customHeight="1">
      <c r="A32" s="70"/>
      <c r="B32" s="60"/>
      <c r="C32" s="11">
        <f>C31/J31</f>
        <v>0.6666666666666666</v>
      </c>
      <c r="D32" s="11">
        <f>D31/J31</f>
        <v>0.14814814814814814</v>
      </c>
      <c r="E32" s="11">
        <f>E31/J31</f>
        <v>0.18518518518518517</v>
      </c>
      <c r="F32" s="11"/>
      <c r="G32" s="11"/>
      <c r="H32" s="11"/>
      <c r="I32" s="11"/>
      <c r="J32" s="11">
        <f t="shared" si="0"/>
        <v>1</v>
      </c>
    </row>
    <row r="33" spans="1:10" ht="24.95" customHeight="1">
      <c r="A33" s="70"/>
      <c r="B33" s="59" t="s">
        <v>20</v>
      </c>
      <c r="C33" s="10">
        <v>6</v>
      </c>
      <c r="D33" s="10">
        <v>8</v>
      </c>
      <c r="E33" s="10">
        <v>4</v>
      </c>
      <c r="F33" s="10">
        <v>9</v>
      </c>
      <c r="G33" s="8"/>
      <c r="H33" s="8"/>
      <c r="I33" s="8"/>
      <c r="J33" s="8">
        <f t="shared" si="0"/>
        <v>27</v>
      </c>
    </row>
    <row r="34" spans="1:10" ht="24.95" customHeight="1">
      <c r="A34" s="70"/>
      <c r="B34" s="60"/>
      <c r="C34" s="11">
        <f>C33/J33</f>
        <v>0.2222222222222222</v>
      </c>
      <c r="D34" s="11">
        <f>D33/J33</f>
        <v>0.2962962962962963</v>
      </c>
      <c r="E34" s="11">
        <f>E33/J33</f>
        <v>0.14814814814814814</v>
      </c>
      <c r="F34" s="11">
        <f>F33/J33</f>
        <v>0.3333333333333333</v>
      </c>
      <c r="G34" s="11"/>
      <c r="H34" s="11"/>
      <c r="I34" s="11"/>
      <c r="J34" s="11">
        <f t="shared" si="0"/>
        <v>1</v>
      </c>
    </row>
    <row r="35" spans="1:10" ht="24.95" customHeight="1">
      <c r="A35" s="70"/>
      <c r="B35" s="59" t="s">
        <v>67</v>
      </c>
      <c r="C35" s="10">
        <v>6</v>
      </c>
      <c r="D35" s="10">
        <v>8</v>
      </c>
      <c r="E35" s="10">
        <v>10</v>
      </c>
      <c r="F35" s="10">
        <v>3</v>
      </c>
      <c r="G35" s="8"/>
      <c r="H35" s="8"/>
      <c r="I35" s="8"/>
      <c r="J35" s="8">
        <f t="shared" si="0"/>
        <v>27</v>
      </c>
    </row>
    <row r="36" spans="1:10" ht="24.95" customHeight="1">
      <c r="A36" s="70"/>
      <c r="B36" s="60"/>
      <c r="C36" s="11">
        <f>C35/J35</f>
        <v>0.2222222222222222</v>
      </c>
      <c r="D36" s="11">
        <f>D35/J35</f>
        <v>0.2962962962962963</v>
      </c>
      <c r="E36" s="11">
        <f>E35/J35</f>
        <v>0.37037037037037035</v>
      </c>
      <c r="F36" s="11">
        <f>F35/J35</f>
        <v>0.1111111111111111</v>
      </c>
      <c r="G36" s="11"/>
      <c r="H36" s="11"/>
      <c r="I36" s="11"/>
      <c r="J36" s="11">
        <f t="shared" si="0"/>
        <v>1</v>
      </c>
    </row>
    <row r="37" spans="1:10" ht="24.95" customHeight="1">
      <c r="A37" s="70"/>
      <c r="B37" s="59" t="s">
        <v>5</v>
      </c>
      <c r="C37" s="10">
        <v>19</v>
      </c>
      <c r="D37" s="10">
        <v>1</v>
      </c>
      <c r="E37" s="10">
        <v>2</v>
      </c>
      <c r="F37" s="10">
        <v>5</v>
      </c>
      <c r="G37" s="8"/>
      <c r="H37" s="8"/>
      <c r="I37" s="8"/>
      <c r="J37" s="8">
        <f t="shared" si="0"/>
        <v>27</v>
      </c>
    </row>
    <row r="38" spans="1:10" ht="24.95" customHeight="1">
      <c r="A38" s="70"/>
      <c r="B38" s="60"/>
      <c r="C38" s="11">
        <f>C37/J37</f>
        <v>0.7037037037037037</v>
      </c>
      <c r="D38" s="11">
        <f>D37/J37</f>
        <v>0.037037037037037035</v>
      </c>
      <c r="E38" s="11">
        <f>E37/J37</f>
        <v>0.07407407407407407</v>
      </c>
      <c r="F38" s="11">
        <f>F37/J37</f>
        <v>0.18518518518518517</v>
      </c>
      <c r="G38" s="11"/>
      <c r="H38" s="11"/>
      <c r="I38" s="11"/>
      <c r="J38" s="11">
        <f t="shared" si="0"/>
        <v>1</v>
      </c>
    </row>
    <row r="39" spans="1:10" ht="24.95" customHeight="1">
      <c r="A39" s="70"/>
      <c r="B39" s="59" t="s">
        <v>56</v>
      </c>
      <c r="C39" s="10">
        <v>9</v>
      </c>
      <c r="D39" s="10">
        <v>4</v>
      </c>
      <c r="E39" s="10">
        <v>7</v>
      </c>
      <c r="F39" s="10">
        <v>4</v>
      </c>
      <c r="G39" s="10">
        <v>3</v>
      </c>
      <c r="H39" s="10">
        <v>0</v>
      </c>
      <c r="I39" s="8"/>
      <c r="J39" s="8">
        <f t="shared" si="0"/>
        <v>27</v>
      </c>
    </row>
    <row r="40" spans="1:10" ht="24.95" customHeight="1">
      <c r="A40" s="70"/>
      <c r="B40" s="60"/>
      <c r="C40" s="11">
        <f>C39/J39</f>
        <v>0.3333333333333333</v>
      </c>
      <c r="D40" s="11">
        <f>D39/J39</f>
        <v>0.14814814814814814</v>
      </c>
      <c r="E40" s="11">
        <f>E39/J39</f>
        <v>0.25925925925925924</v>
      </c>
      <c r="F40" s="11">
        <f>F39/J39</f>
        <v>0.14814814814814814</v>
      </c>
      <c r="G40" s="11">
        <f>G39/J39</f>
        <v>0.1111111111111111</v>
      </c>
      <c r="H40" s="11">
        <f>H39/J39</f>
        <v>0</v>
      </c>
      <c r="I40" s="11"/>
      <c r="J40" s="11">
        <f t="shared" si="0"/>
        <v>1</v>
      </c>
    </row>
    <row r="41" spans="1:10" ht="24.95" customHeight="1">
      <c r="A41" s="70"/>
      <c r="B41" s="51" t="s">
        <v>41</v>
      </c>
      <c r="C41" s="10">
        <v>8</v>
      </c>
      <c r="D41" s="10">
        <v>19</v>
      </c>
      <c r="E41" s="10"/>
      <c r="F41" s="8"/>
      <c r="G41" s="8"/>
      <c r="H41" s="8"/>
      <c r="I41" s="8"/>
      <c r="J41" s="8">
        <f t="shared" si="0"/>
        <v>27</v>
      </c>
    </row>
    <row r="42" spans="1:10" ht="24.95" customHeight="1">
      <c r="A42" s="70"/>
      <c r="B42" s="52"/>
      <c r="C42" s="11">
        <f>C41/J41</f>
        <v>0.2962962962962963</v>
      </c>
      <c r="D42" s="11">
        <f>D41/J41</f>
        <v>0.7037037037037037</v>
      </c>
      <c r="E42" s="11">
        <f>E41/J41</f>
        <v>0</v>
      </c>
      <c r="F42" s="11"/>
      <c r="G42" s="11"/>
      <c r="H42" s="11"/>
      <c r="I42" s="11"/>
      <c r="J42" s="11">
        <f t="shared" si="0"/>
        <v>1</v>
      </c>
    </row>
    <row r="43" spans="1:10" ht="24.95" customHeight="1">
      <c r="A43" s="70"/>
      <c r="B43" s="59" t="s">
        <v>38</v>
      </c>
      <c r="C43" s="10">
        <v>8</v>
      </c>
      <c r="D43" s="10">
        <v>17</v>
      </c>
      <c r="E43" s="10">
        <v>2</v>
      </c>
      <c r="F43" s="10"/>
      <c r="G43" s="8"/>
      <c r="H43" s="8"/>
      <c r="I43" s="8"/>
      <c r="J43" s="8">
        <f t="shared" si="0"/>
        <v>27</v>
      </c>
    </row>
    <row r="44" spans="1:10" ht="24.95" customHeight="1">
      <c r="A44" s="70"/>
      <c r="B44" s="60"/>
      <c r="C44" s="11">
        <f>C43/J43</f>
        <v>0.2962962962962963</v>
      </c>
      <c r="D44" s="11">
        <f>D43/J43</f>
        <v>0.6296296296296297</v>
      </c>
      <c r="E44" s="11">
        <f>E43/J43</f>
        <v>0.07407407407407407</v>
      </c>
      <c r="F44" s="11">
        <f>F43/J43</f>
        <v>0</v>
      </c>
      <c r="G44" s="11"/>
      <c r="H44" s="11"/>
      <c r="I44" s="11"/>
      <c r="J44" s="11">
        <f t="shared" si="0"/>
        <v>1</v>
      </c>
    </row>
    <row r="45" spans="1:10" ht="24.95" customHeight="1">
      <c r="A45" s="70"/>
      <c r="B45" s="59" t="s">
        <v>47</v>
      </c>
      <c r="C45" s="10">
        <v>0</v>
      </c>
      <c r="D45" s="10">
        <v>24</v>
      </c>
      <c r="E45" s="10">
        <v>3</v>
      </c>
      <c r="F45" s="10">
        <v>0</v>
      </c>
      <c r="G45" s="8"/>
      <c r="H45" s="8"/>
      <c r="I45" s="8"/>
      <c r="J45" s="8">
        <f t="shared" si="0"/>
        <v>27</v>
      </c>
    </row>
    <row r="46" spans="1:10" ht="24.95" customHeight="1">
      <c r="A46" s="70"/>
      <c r="B46" s="60"/>
      <c r="C46" s="11">
        <f>C45/J45</f>
        <v>0</v>
      </c>
      <c r="D46" s="11">
        <f>D45/J45</f>
        <v>0.8888888888888888</v>
      </c>
      <c r="E46" s="11">
        <f>E45/J45</f>
        <v>0.1111111111111111</v>
      </c>
      <c r="F46" s="11">
        <f>F45/J45</f>
        <v>0</v>
      </c>
      <c r="G46" s="11"/>
      <c r="H46" s="11"/>
      <c r="I46" s="11"/>
      <c r="J46" s="11">
        <f t="shared" si="0"/>
        <v>1</v>
      </c>
    </row>
    <row r="47" spans="1:10" ht="16.5">
      <c r="A47" s="70"/>
      <c r="B47" s="59" t="s">
        <v>168</v>
      </c>
      <c r="C47" s="10"/>
      <c r="D47" s="10"/>
      <c r="E47" s="10"/>
      <c r="F47" s="10"/>
      <c r="G47" s="8"/>
      <c r="H47" s="8"/>
      <c r="I47" s="8"/>
      <c r="J47" s="8"/>
    </row>
    <row r="48" spans="1:10" ht="45" customHeight="1">
      <c r="A48" s="70"/>
      <c r="B48" s="60" t="s">
        <v>166</v>
      </c>
      <c r="C48" s="78" t="s">
        <v>69</v>
      </c>
      <c r="D48" s="79"/>
      <c r="E48" s="79"/>
      <c r="F48" s="79"/>
      <c r="G48" s="79"/>
      <c r="H48" s="79"/>
      <c r="I48" s="80"/>
      <c r="J48" s="11"/>
    </row>
  </sheetData>
  <mergeCells count="32">
    <mergeCell ref="B47:B48"/>
    <mergeCell ref="A25:A27"/>
    <mergeCell ref="B25:B26"/>
    <mergeCell ref="B27:B28"/>
    <mergeCell ref="A29:A48"/>
    <mergeCell ref="B29:B30"/>
    <mergeCell ref="B31:B32"/>
    <mergeCell ref="B33:B34"/>
    <mergeCell ref="B35:B36"/>
    <mergeCell ref="B37:B38"/>
    <mergeCell ref="B39:B40"/>
    <mergeCell ref="A13:A15"/>
    <mergeCell ref="B13:B14"/>
    <mergeCell ref="B15:B16"/>
    <mergeCell ref="A17:A23"/>
    <mergeCell ref="B17:B18"/>
    <mergeCell ref="B19:B20"/>
    <mergeCell ref="B21:B22"/>
    <mergeCell ref="B23:B24"/>
    <mergeCell ref="A1:J1"/>
    <mergeCell ref="A2:J2"/>
    <mergeCell ref="A5:A6"/>
    <mergeCell ref="B5:B6"/>
    <mergeCell ref="C5:J5"/>
    <mergeCell ref="A7:A11"/>
    <mergeCell ref="B7:B8"/>
    <mergeCell ref="B9:B10"/>
    <mergeCell ref="B11:B12"/>
    <mergeCell ref="B45:B46"/>
    <mergeCell ref="B41:B42"/>
    <mergeCell ref="B43:B44"/>
    <mergeCell ref="C48:I48"/>
  </mergeCells>
  <printOptions horizontalCentered="1"/>
  <pageMargins left="0.1966666728258133" right="0.1966666728258133" top="0.590416669845581" bottom="0.590416669845581" header="0.35430556535720825" footer="0.511388897895813"/>
  <pageSetup fitToHeight="1" fitToWidth="1" horizontalDpi="600" verticalDpi="600" orientation="portrait" paperSize="9" scale="66" copies="1"/>
</worksheet>
</file>

<file path=docProps/app.xml><?xml version="1.0" encoding="utf-8"?>
<Properties xmlns="http://schemas.openxmlformats.org/officeDocument/2006/extended-properties" xmlns:vt="http://schemas.openxmlformats.org/officeDocument/2006/docPropsVTypes">
  <Application>Cell</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2016-07-12T02:10:51Z</dcterms:created>
  <dcterms:modified xsi:type="dcterms:W3CDTF">2019-07-17T03:16:07Z</dcterms:modified>
  <cp:category/>
  <cp:version/>
  <cp:contentType/>
  <cp:contentStatus/>
  <cp:revision>102</cp:revision>
</cp:coreProperties>
</file>